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6440" activeTab="1"/>
  </bookViews>
  <sheets>
    <sheet name="Постановление" sheetId="4" r:id="rId1"/>
    <sheet name="Приложение" sheetId="2" r:id="rId2"/>
  </sheets>
  <definedNames>
    <definedName name="_xlnm.Print_Area" localSheetId="0">Постановление!$A$1:$AX$117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U32" i="2"/>
  <c r="BY32"/>
  <c r="BU32"/>
  <c r="BQ32"/>
  <c r="AK69" i="4" s="1"/>
  <c r="BM32" i="2"/>
  <c r="BI32"/>
  <c r="AK67" i="4" s="1"/>
  <c r="BE32" i="2"/>
  <c r="BA32"/>
  <c r="AK61" i="4" s="1"/>
  <c r="AW32" i="2"/>
  <c r="AK60" i="4" s="1"/>
  <c r="AS32" i="2"/>
  <c r="AO32"/>
  <c r="AK58" i="4" s="1"/>
  <c r="AK32" i="2"/>
  <c r="AK53" i="4" s="1"/>
  <c r="AG32" i="2"/>
  <c r="AC32"/>
  <c r="AK51" i="4" s="1"/>
  <c r="Y32" i="2"/>
  <c r="AK68" i="4"/>
  <c r="AK70"/>
  <c r="AK62"/>
  <c r="Q27" i="2"/>
  <c r="AK71" i="4"/>
  <c r="Q22" i="2"/>
  <c r="Q19"/>
  <c r="Q17"/>
  <c r="Q14"/>
  <c r="Q12"/>
  <c r="Q32" l="1"/>
  <c r="AK41" i="4"/>
  <c r="AK50"/>
  <c r="K91" s="1"/>
  <c r="AK59"/>
  <c r="K99" s="1"/>
  <c r="AK40"/>
  <c r="K83" s="1"/>
  <c r="AK44"/>
  <c r="K87" s="1"/>
  <c r="AK42"/>
  <c r="K85" s="1"/>
  <c r="AK49"/>
  <c r="K110"/>
  <c r="K109"/>
  <c r="K108"/>
  <c r="K107"/>
  <c r="K106"/>
  <c r="K102"/>
  <c r="K101"/>
  <c r="K100"/>
  <c r="K98"/>
  <c r="K94"/>
  <c r="K92"/>
  <c r="K90" l="1"/>
  <c r="K84"/>
  <c r="AD104"/>
  <c r="AD96"/>
  <c r="AF56"/>
  <c r="AH65"/>
  <c r="AK43"/>
  <c r="AH38" s="1"/>
  <c r="AK52"/>
  <c r="AB47" s="1"/>
  <c r="K93" l="1"/>
  <c r="X89" s="1"/>
  <c r="K86"/>
  <c r="AG81" s="1"/>
</calcChain>
</file>

<file path=xl/sharedStrings.xml><?xml version="1.0" encoding="utf-8"?>
<sst xmlns="http://schemas.openxmlformats.org/spreadsheetml/2006/main" count="240" uniqueCount="72">
  <si>
    <t>Российская Федерация</t>
  </si>
  <si>
    <t>Республика Хакасия</t>
  </si>
  <si>
    <t>Администрация Новомихайловского сельсовета</t>
  </si>
  <si>
    <t>ПОСТАНОВЛЕНИЕ</t>
  </si>
  <si>
    <t>с. Новомихайловка</t>
  </si>
  <si>
    <t>ПОСТАНОВЛЯЕТ:</t>
  </si>
  <si>
    <t>Объемы и источники финансирования</t>
  </si>
  <si>
    <t>№ п/п</t>
  </si>
  <si>
    <t>Наименование мероприятия</t>
  </si>
  <si>
    <t>Сумма</t>
  </si>
  <si>
    <t>Источники финансирования</t>
  </si>
  <si>
    <t>Бюджет поселения</t>
  </si>
  <si>
    <t>Бюджет Республики Хакасия</t>
  </si>
  <si>
    <t>ИТОГО:</t>
  </si>
  <si>
    <t>годам:</t>
  </si>
  <si>
    <t>тыс. рублей;</t>
  </si>
  <si>
    <t>тыс. рублей, в том числе по годам:</t>
  </si>
  <si>
    <t>числе по годам:</t>
  </si>
  <si>
    <t>Алтайский район</t>
  </si>
  <si>
    <t>«</t>
  </si>
  <si>
    <t>»</t>
  </si>
  <si>
    <t>год</t>
  </si>
  <si>
    <t>№</t>
  </si>
  <si>
    <t>Общий объем финансирования Программы</t>
  </si>
  <si>
    <t>составляет</t>
  </si>
  <si>
    <t>1.1. В паспорте Программы строку «Объемы и источники финансирования Программы» изложить в новой редакции:</t>
  </si>
  <si>
    <t>тыс. рублей. В том</t>
  </si>
  <si>
    <t>-</t>
  </si>
  <si>
    <t xml:space="preserve">за  счет  средств  бюджета  поселения  - </t>
  </si>
  <si>
    <t xml:space="preserve">тыс.   рублей,   в   том   числе  по </t>
  </si>
  <si>
    <t xml:space="preserve">за счет средств бюджета МО Алтайский </t>
  </si>
  <si>
    <t>район -</t>
  </si>
  <si>
    <t>тыс. рублей, в том числе</t>
  </si>
  <si>
    <t>тыс.  рублей,  в том числе</t>
  </si>
  <si>
    <t>по годам:</t>
  </si>
  <si>
    <t>за   счет  средств  бюджета  Республики</t>
  </si>
  <si>
    <t>Хакасия</t>
  </si>
  <si>
    <t>тыс.   рублей,   в   том</t>
  </si>
  <si>
    <t>1.2. Раздел «3. Перечень программных мероприятий» изложить в новой редакции, согласно приложения.</t>
  </si>
  <si>
    <t>1.3. Раздел «4. Обоснование ресурсного обеспечения» изложить в новой редакции:</t>
  </si>
  <si>
    <t>Общий объем финансирования Программы составляет</t>
  </si>
  <si>
    <t>тыс. рублей.</t>
  </si>
  <si>
    <t>за счет средств бюджета поселения</t>
  </si>
  <si>
    <t>за счет средств бюджета МО Алтайский район</t>
  </si>
  <si>
    <t>тыс.  рублей,  в  том числе по</t>
  </si>
  <si>
    <t>за счет средств бюджета Республики Хакасия</t>
  </si>
  <si>
    <t>2. Настоящее постановление подлежит официальному опубликованию (обнародованию).</t>
  </si>
  <si>
    <t>3. Контроль исполнения настоящего постановления оставляю за собой.</t>
  </si>
  <si>
    <t xml:space="preserve">          В соответствии со статьей 16 Федерального закона от 06.10.2003 года № 131-ФЗ «Об общих принципах местного самоуправления в Российской Федерации», статьей 179 Бюджетного кодекса Российской Федерации, статьей 9 Устава муниципального образования Новомихайловский сельсовет, администрация Новомихайловского сельсовета</t>
  </si>
  <si>
    <t>Приложение к постановлению администрации</t>
  </si>
  <si>
    <t>Новомихайловского     сельсовета     от</t>
  </si>
  <si>
    <t>года</t>
  </si>
  <si>
    <t>3. Перечень программных мероприятий</t>
  </si>
  <si>
    <t>Система программных мероприятий, сформированная в соответствии с изложенными целями и основными задачами:</t>
  </si>
  <si>
    <t>Бюджет МО Алтайский район</t>
  </si>
  <si>
    <t>Проведение календарных праздников и мероприятий</t>
  </si>
  <si>
    <t>Субсидии на предоставление услуг культурного досуга</t>
  </si>
  <si>
    <t>Укрепление материально-технической базы</t>
  </si>
  <si>
    <t>О внесении изменений в муниципальную программу «Развитие культуры на территории Новомихайловского сельсовета на 2023 – 2027 годы», утвержденную Постановлением Администрации Новомихайловского сельсовета от 15.11.2022 года № 56</t>
  </si>
  <si>
    <t>1. Внести следующие изменения в муниципальную программу «Развитие культуры на территории Новомихайловского сельсовета на 2023 – 2027 годы», утвержденную Постановлением Администрации Новомихайловского сельсовета от 15.11.2022 года № 56:</t>
  </si>
  <si>
    <t>2023 год</t>
  </si>
  <si>
    <t>2024 год</t>
  </si>
  <si>
    <t>2025 год</t>
  </si>
  <si>
    <t>2026 год</t>
  </si>
  <si>
    <t>2027 год</t>
  </si>
  <si>
    <t xml:space="preserve">          Бюджетные ассигнования, пердусмотренные в плановом периоде 2023 - 2027 годов, могут быть уточнены при формировании бюжета Новомихайловского сельсовета.</t>
  </si>
  <si>
    <t xml:space="preserve">Капитальный ремонт здания МБУК Новомихайловский СДК      </t>
  </si>
  <si>
    <t>Пошив сценических костюмов</t>
  </si>
  <si>
    <t>Врио главы Новомихайловского сельсовета</t>
  </si>
  <si>
    <t>В. И. Брова</t>
  </si>
  <si>
    <t>Обустройство зала истории  "Живая нить"</t>
  </si>
  <si>
    <t>июня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</si>
</sst>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49" fontId="1" fillId="0" borderId="8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1" fillId="0" borderId="0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justify" vertic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0" fillId="0" borderId="0" xfId="0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3" fillId="0" borderId="2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164" fontId="4" fillId="0" borderId="29" xfId="0" applyNumberFormat="1" applyFont="1" applyBorder="1" applyAlignment="1">
      <alignment horizontal="center"/>
    </xf>
    <xf numFmtId="164" fontId="4" fillId="0" borderId="25" xfId="0" applyNumberFormat="1" applyFont="1" applyBorder="1" applyAlignment="1">
      <alignment horizontal="center"/>
    </xf>
    <xf numFmtId="164" fontId="4" fillId="0" borderId="30" xfId="0" applyNumberFormat="1" applyFont="1" applyBorder="1" applyAlignment="1">
      <alignment horizontal="center"/>
    </xf>
    <xf numFmtId="164" fontId="4" fillId="0" borderId="26" xfId="0" applyNumberFormat="1" applyFont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164" fontId="4" fillId="0" borderId="27" xfId="0" applyNumberFormat="1" applyFont="1" applyBorder="1" applyAlignment="1">
      <alignment horizontal="center" vertical="center" wrapText="1"/>
    </xf>
    <xf numFmtId="164" fontId="4" fillId="0" borderId="28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29" xfId="0" applyNumberFormat="1" applyFont="1" applyBorder="1" applyAlignment="1">
      <alignment horizontal="center" vertical="center" wrapText="1"/>
    </xf>
    <xf numFmtId="164" fontId="4" fillId="0" borderId="25" xfId="0" applyNumberFormat="1" applyFont="1" applyBorder="1" applyAlignment="1">
      <alignment horizontal="center" vertical="center" wrapText="1"/>
    </xf>
    <xf numFmtId="164" fontId="4" fillId="0" borderId="30" xfId="0" applyNumberFormat="1" applyFont="1" applyBorder="1" applyAlignment="1">
      <alignment horizontal="center" vertical="center" wrapText="1"/>
    </xf>
    <xf numFmtId="164" fontId="4" fillId="0" borderId="41" xfId="0" applyNumberFormat="1" applyFont="1" applyBorder="1" applyAlignment="1">
      <alignment horizontal="center"/>
    </xf>
    <xf numFmtId="164" fontId="4" fillId="0" borderId="42" xfId="0" applyNumberFormat="1" applyFont="1" applyBorder="1" applyAlignment="1">
      <alignment horizontal="center"/>
    </xf>
    <xf numFmtId="164" fontId="4" fillId="0" borderId="13" xfId="0" applyNumberFormat="1" applyFont="1" applyBorder="1" applyAlignment="1">
      <alignment horizontal="center" vertical="center"/>
    </xf>
    <xf numFmtId="164" fontId="4" fillId="0" borderId="14" xfId="0" applyNumberFormat="1" applyFont="1" applyBorder="1" applyAlignment="1">
      <alignment horizontal="center" vertical="center"/>
    </xf>
    <xf numFmtId="164" fontId="4" fillId="0" borderId="18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20" xfId="0" applyNumberFormat="1" applyFont="1" applyBorder="1" applyAlignment="1">
      <alignment horizontal="center" vertical="center"/>
    </xf>
    <xf numFmtId="164" fontId="4" fillId="0" borderId="21" xfId="0" applyNumberFormat="1" applyFont="1" applyBorder="1" applyAlignment="1">
      <alignment horizontal="center" vertical="center"/>
    </xf>
    <xf numFmtId="164" fontId="4" fillId="0" borderId="34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164" fontId="4" fillId="0" borderId="39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7" xfId="0" applyNumberFormat="1" applyFont="1" applyBorder="1" applyAlignment="1">
      <alignment horizontal="center" vertical="center"/>
    </xf>
    <xf numFmtId="164" fontId="4" fillId="0" borderId="19" xfId="0" applyNumberFormat="1" applyFont="1" applyBorder="1" applyAlignment="1">
      <alignment horizontal="center" vertical="center"/>
    </xf>
    <xf numFmtId="164" fontId="4" fillId="0" borderId="22" xfId="0" applyNumberFormat="1" applyFont="1" applyBorder="1" applyAlignment="1">
      <alignment horizontal="center" vertical="center"/>
    </xf>
    <xf numFmtId="164" fontId="4" fillId="0" borderId="35" xfId="0" applyNumberFormat="1" applyFont="1" applyBorder="1" applyAlignment="1">
      <alignment horizontal="center" vertical="center"/>
    </xf>
    <xf numFmtId="164" fontId="4" fillId="0" borderId="40" xfId="0" applyNumberFormat="1" applyFont="1" applyBorder="1" applyAlignment="1">
      <alignment horizontal="center" vertical="center"/>
    </xf>
    <xf numFmtId="164" fontId="4" fillId="2" borderId="12" xfId="0" applyNumberFormat="1" applyFont="1" applyFill="1" applyBorder="1" applyAlignment="1">
      <alignment horizontal="center" vertical="center"/>
    </xf>
    <xf numFmtId="164" fontId="4" fillId="2" borderId="11" xfId="0" applyNumberFormat="1" applyFont="1" applyFill="1" applyBorder="1" applyAlignment="1">
      <alignment horizontal="center" vertical="center"/>
    </xf>
    <xf numFmtId="164" fontId="4" fillId="0" borderId="14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21" xfId="0" applyNumberFormat="1" applyFont="1" applyBorder="1" applyAlignment="1">
      <alignment horizontal="center" vertical="center" wrapText="1"/>
    </xf>
    <xf numFmtId="164" fontId="4" fillId="0" borderId="17" xfId="0" applyNumberFormat="1" applyFont="1" applyBorder="1" applyAlignment="1">
      <alignment horizontal="center" vertical="center" wrapText="1"/>
    </xf>
    <xf numFmtId="164" fontId="4" fillId="0" borderId="19" xfId="0" applyNumberFormat="1" applyFont="1" applyBorder="1" applyAlignment="1">
      <alignment horizontal="center" vertical="center" wrapText="1"/>
    </xf>
    <xf numFmtId="164" fontId="4" fillId="0" borderId="22" xfId="0" applyNumberFormat="1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 wrapText="1"/>
    </xf>
    <xf numFmtId="164" fontId="4" fillId="0" borderId="18" xfId="0" applyNumberFormat="1" applyFont="1" applyBorder="1" applyAlignment="1">
      <alignment horizontal="center" vertical="center" wrapText="1"/>
    </xf>
    <xf numFmtId="164" fontId="4" fillId="0" borderId="20" xfId="0" applyNumberFormat="1" applyFont="1" applyBorder="1" applyAlignment="1">
      <alignment horizontal="center" vertical="center" wrapText="1"/>
    </xf>
    <xf numFmtId="164" fontId="4" fillId="0" borderId="34" xfId="0" applyNumberFormat="1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164" fontId="4" fillId="0" borderId="39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35" xfId="0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40" xfId="0" applyFont="1" applyBorder="1" applyAlignment="1">
      <alignment horizontal="center" vertical="top" wrapText="1"/>
    </xf>
    <xf numFmtId="0" fontId="4" fillId="0" borderId="34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35" xfId="0" applyFont="1" applyBorder="1" applyAlignment="1">
      <alignment horizontal="center" vertical="top"/>
    </xf>
    <xf numFmtId="0" fontId="4" fillId="0" borderId="18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19" xfId="0" applyFont="1" applyBorder="1" applyAlignment="1">
      <alignment horizontal="center" vertical="top"/>
    </xf>
    <xf numFmtId="0" fontId="4" fillId="0" borderId="20" xfId="0" applyFont="1" applyBorder="1" applyAlignment="1">
      <alignment horizontal="center" vertical="top"/>
    </xf>
    <xf numFmtId="0" fontId="4" fillId="0" borderId="21" xfId="0" applyFont="1" applyBorder="1" applyAlignment="1">
      <alignment horizontal="center" vertical="top"/>
    </xf>
    <xf numFmtId="0" fontId="4" fillId="0" borderId="22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top"/>
    </xf>
    <xf numFmtId="0" fontId="4" fillId="0" borderId="17" xfId="0" applyFont="1" applyBorder="1" applyAlignment="1">
      <alignment horizontal="center" vertical="top"/>
    </xf>
    <xf numFmtId="0" fontId="4" fillId="0" borderId="39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40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center" vertical="top" wrapText="1"/>
    </xf>
    <xf numFmtId="0" fontId="4" fillId="0" borderId="22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justify" vertical="top" wrapText="1"/>
    </xf>
    <xf numFmtId="0" fontId="4" fillId="0" borderId="14" xfId="0" applyFont="1" applyBorder="1" applyAlignment="1">
      <alignment horizontal="justify" vertical="top" wrapText="1"/>
    </xf>
    <xf numFmtId="0" fontId="4" fillId="0" borderId="17" xfId="0" applyFont="1" applyBorder="1" applyAlignment="1">
      <alignment horizontal="justify" vertical="top" wrapText="1"/>
    </xf>
    <xf numFmtId="0" fontId="4" fillId="0" borderId="18" xfId="0" applyFont="1" applyBorder="1" applyAlignment="1">
      <alignment horizontal="justify" vertical="top" wrapText="1"/>
    </xf>
    <xf numFmtId="0" fontId="4" fillId="0" borderId="10" xfId="0" applyFont="1" applyBorder="1" applyAlignment="1">
      <alignment horizontal="justify" vertical="top" wrapText="1"/>
    </xf>
    <xf numFmtId="0" fontId="4" fillId="0" borderId="19" xfId="0" applyFont="1" applyBorder="1" applyAlignment="1">
      <alignment horizontal="justify" vertical="top" wrapText="1"/>
    </xf>
    <xf numFmtId="0" fontId="4" fillId="0" borderId="20" xfId="0" applyFont="1" applyBorder="1" applyAlignment="1">
      <alignment horizontal="justify" vertical="top" wrapText="1"/>
    </xf>
    <xf numFmtId="0" fontId="4" fillId="0" borderId="21" xfId="0" applyFont="1" applyBorder="1" applyAlignment="1">
      <alignment horizontal="justify" vertical="top" wrapText="1"/>
    </xf>
    <xf numFmtId="0" fontId="4" fillId="0" borderId="22" xfId="0" applyFont="1" applyBorder="1" applyAlignment="1">
      <alignment horizontal="justify" vertical="top" wrapText="1"/>
    </xf>
    <xf numFmtId="0" fontId="4" fillId="0" borderId="34" xfId="0" applyFont="1" applyBorder="1" applyAlignment="1">
      <alignment horizontal="justify" vertical="top" wrapText="1"/>
    </xf>
    <xf numFmtId="0" fontId="4" fillId="0" borderId="12" xfId="0" applyFont="1" applyBorder="1" applyAlignment="1">
      <alignment horizontal="justify" vertical="top" wrapText="1"/>
    </xf>
    <xf numFmtId="0" fontId="4" fillId="0" borderId="35" xfId="0" applyFont="1" applyBorder="1" applyAlignment="1">
      <alignment horizontal="justify" vertical="top" wrapText="1"/>
    </xf>
    <xf numFmtId="0" fontId="4" fillId="0" borderId="39" xfId="0" applyFont="1" applyBorder="1" applyAlignment="1">
      <alignment horizontal="justify" vertical="top" wrapText="1"/>
    </xf>
    <xf numFmtId="0" fontId="4" fillId="0" borderId="11" xfId="0" applyFont="1" applyBorder="1" applyAlignment="1">
      <alignment horizontal="justify" vertical="top" wrapText="1"/>
    </xf>
    <xf numFmtId="0" fontId="4" fillId="0" borderId="40" xfId="0" applyFont="1" applyBorder="1" applyAlignment="1">
      <alignment horizontal="justify" vertical="top" wrapText="1"/>
    </xf>
    <xf numFmtId="164" fontId="4" fillId="0" borderId="34" xfId="0" applyNumberFormat="1" applyFont="1" applyBorder="1" applyAlignment="1">
      <alignment horizontal="justify" vertical="top" wrapText="1"/>
    </xf>
    <xf numFmtId="164" fontId="4" fillId="0" borderId="12" xfId="0" applyNumberFormat="1" applyFont="1" applyBorder="1" applyAlignment="1">
      <alignment horizontal="justify" vertical="top" wrapText="1"/>
    </xf>
    <xf numFmtId="164" fontId="4" fillId="0" borderId="35" xfId="0" applyNumberFormat="1" applyFont="1" applyBorder="1" applyAlignment="1">
      <alignment horizontal="justify" vertical="top" wrapText="1"/>
    </xf>
    <xf numFmtId="164" fontId="4" fillId="0" borderId="39" xfId="0" applyNumberFormat="1" applyFont="1" applyBorder="1" applyAlignment="1">
      <alignment horizontal="justify" vertical="top" wrapText="1"/>
    </xf>
    <xf numFmtId="164" fontId="4" fillId="0" borderId="11" xfId="0" applyNumberFormat="1" applyFont="1" applyBorder="1" applyAlignment="1">
      <alignment horizontal="justify" vertical="top" wrapText="1"/>
    </xf>
    <xf numFmtId="164" fontId="4" fillId="0" borderId="40" xfId="0" applyNumberFormat="1" applyFont="1" applyBorder="1" applyAlignment="1">
      <alignment horizontal="justify" vertical="top" wrapText="1"/>
    </xf>
    <xf numFmtId="164" fontId="4" fillId="0" borderId="13" xfId="0" applyNumberFormat="1" applyFont="1" applyBorder="1" applyAlignment="1">
      <alignment horizontal="justify" vertical="top" wrapText="1"/>
    </xf>
    <xf numFmtId="164" fontId="4" fillId="0" borderId="14" xfId="0" applyNumberFormat="1" applyFont="1" applyBorder="1" applyAlignment="1">
      <alignment horizontal="justify" vertical="top" wrapText="1"/>
    </xf>
    <xf numFmtId="164" fontId="4" fillId="0" borderId="17" xfId="0" applyNumberFormat="1" applyFont="1" applyBorder="1" applyAlignment="1">
      <alignment horizontal="justify" vertical="top" wrapText="1"/>
    </xf>
    <xf numFmtId="164" fontId="4" fillId="0" borderId="18" xfId="0" applyNumberFormat="1" applyFont="1" applyBorder="1" applyAlignment="1">
      <alignment horizontal="justify" vertical="top" wrapText="1"/>
    </xf>
    <xf numFmtId="164" fontId="4" fillId="0" borderId="10" xfId="0" applyNumberFormat="1" applyFont="1" applyBorder="1" applyAlignment="1">
      <alignment horizontal="justify" vertical="top" wrapText="1"/>
    </xf>
    <xf numFmtId="164" fontId="4" fillId="0" borderId="19" xfId="0" applyNumberFormat="1" applyFont="1" applyBorder="1" applyAlignment="1">
      <alignment horizontal="justify" vertical="top" wrapText="1"/>
    </xf>
    <xf numFmtId="164" fontId="4" fillId="0" borderId="20" xfId="0" applyNumberFormat="1" applyFont="1" applyBorder="1" applyAlignment="1">
      <alignment horizontal="justify" vertical="top" wrapText="1"/>
    </xf>
    <xf numFmtId="164" fontId="4" fillId="0" borderId="21" xfId="0" applyNumberFormat="1" applyFont="1" applyBorder="1" applyAlignment="1">
      <alignment horizontal="justify" vertical="top" wrapText="1"/>
    </xf>
    <xf numFmtId="164" fontId="4" fillId="0" borderId="22" xfId="0" applyNumberFormat="1" applyFont="1" applyBorder="1" applyAlignment="1">
      <alignment horizontal="justify" vertical="top" wrapText="1"/>
    </xf>
    <xf numFmtId="0" fontId="3" fillId="0" borderId="24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top"/>
    </xf>
    <xf numFmtId="0" fontId="4" fillId="0" borderId="43" xfId="0" applyFont="1" applyBorder="1" applyAlignment="1">
      <alignment horizontal="center" vertical="top"/>
    </xf>
    <xf numFmtId="0" fontId="4" fillId="0" borderId="4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163"/>
  <sheetViews>
    <sheetView workbookViewId="0">
      <selection activeCell="A12" sqref="A12:Y18"/>
    </sheetView>
  </sheetViews>
  <sheetFormatPr defaultRowHeight="15"/>
  <cols>
    <col min="1" max="34" width="1.7109375" style="1" customWidth="1"/>
    <col min="35" max="35" width="2.85546875" style="1" customWidth="1"/>
    <col min="36" max="106" width="1.7109375" style="1" customWidth="1"/>
    <col min="107" max="16384" width="9.140625" style="1"/>
  </cols>
  <sheetData>
    <row r="1" spans="1:50" ht="12.95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</row>
    <row r="2" spans="1:50" ht="12.95" customHeight="1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</row>
    <row r="3" spans="1:50" ht="14.1" customHeight="1">
      <c r="A3" s="34" t="s">
        <v>18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</row>
    <row r="4" spans="1:50" ht="14.1" customHeight="1">
      <c r="A4" s="34" t="s">
        <v>2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</row>
    <row r="5" spans="1:50" ht="14.1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</row>
    <row r="6" spans="1:50" ht="14.1" customHeight="1">
      <c r="A6" s="34" t="s">
        <v>3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</row>
    <row r="7" spans="1:50" ht="14.1" customHeight="1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</row>
    <row r="8" spans="1:50" ht="14.1" customHeight="1">
      <c r="A8" s="2" t="s">
        <v>19</v>
      </c>
      <c r="B8" s="38">
        <v>28</v>
      </c>
      <c r="C8" s="38"/>
      <c r="D8" s="6" t="s">
        <v>20</v>
      </c>
      <c r="E8" s="38" t="s">
        <v>71</v>
      </c>
      <c r="F8" s="38"/>
      <c r="G8" s="38"/>
      <c r="H8" s="38"/>
      <c r="I8" s="38"/>
      <c r="J8" s="38">
        <v>2024</v>
      </c>
      <c r="K8" s="38"/>
      <c r="L8" s="38"/>
      <c r="M8" s="39" t="s">
        <v>21</v>
      </c>
      <c r="N8" s="39"/>
      <c r="O8" s="39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38" t="s">
        <v>22</v>
      </c>
      <c r="AV8" s="38"/>
      <c r="AW8" s="54">
        <v>57</v>
      </c>
      <c r="AX8" s="54"/>
    </row>
    <row r="9" spans="1:50" ht="14.1" customHeight="1">
      <c r="A9" s="2"/>
      <c r="B9" s="26"/>
      <c r="C9" s="26"/>
      <c r="D9" s="6"/>
      <c r="E9" s="26"/>
      <c r="F9" s="26"/>
      <c r="G9" s="26"/>
      <c r="H9" s="26"/>
      <c r="I9" s="26"/>
      <c r="J9" s="26"/>
      <c r="K9" s="26"/>
      <c r="L9" s="26"/>
      <c r="M9" s="24"/>
      <c r="N9" s="24"/>
      <c r="O9" s="24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26"/>
      <c r="AV9" s="26"/>
      <c r="AW9" s="21"/>
      <c r="AX9" s="21"/>
    </row>
    <row r="10" spans="1:50" ht="14.1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34" t="s">
        <v>4</v>
      </c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50" ht="14.1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50" ht="14.1" customHeight="1">
      <c r="A12" s="35" t="s">
        <v>58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50" ht="14.1" customHeight="1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50" ht="14.1" customHeight="1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50" ht="14.1" customHeight="1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50" ht="14.1" customHeight="1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50" ht="14.1" customHeight="1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50" ht="14.1" customHeight="1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50" ht="14.1" customHeight="1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50" ht="14.1" customHeight="1">
      <c r="A20" s="35" t="s">
        <v>48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</row>
    <row r="21" spans="1:50" ht="14.1" customHeight="1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</row>
    <row r="22" spans="1:50" ht="14.1" customHeight="1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</row>
    <row r="23" spans="1:50" ht="14.1" customHeight="1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</row>
    <row r="24" spans="1:50" ht="14.1" customHeight="1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</row>
    <row r="25" spans="1:50" ht="14.1" customHeight="1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</row>
    <row r="26" spans="1:50" ht="14.1" customHeight="1">
      <c r="A26" s="34" t="s">
        <v>5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</row>
    <row r="27" spans="1:50" ht="14.1" customHeight="1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</row>
    <row r="28" spans="1:50" ht="14.1" customHeight="1">
      <c r="A28" s="35" t="s">
        <v>59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</row>
    <row r="29" spans="1:50" ht="14.1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</row>
    <row r="30" spans="1:50" ht="14.1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</row>
    <row r="31" spans="1:50" ht="14.1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</row>
    <row r="32" spans="1:50" ht="14.1" customHeight="1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</row>
    <row r="33" spans="1:50" ht="14.1" customHeight="1">
      <c r="A33" s="2"/>
      <c r="B33" s="2"/>
      <c r="C33" s="2"/>
      <c r="D33" s="35" t="s">
        <v>25</v>
      </c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</row>
    <row r="34" spans="1:50" ht="14.1" customHeight="1">
      <c r="A34" s="2"/>
      <c r="B34" s="2"/>
      <c r="C34" s="2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</row>
    <row r="35" spans="1:50" ht="14.1" customHeight="1">
      <c r="A35" s="2"/>
      <c r="B35" s="2"/>
      <c r="C35" s="2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</row>
    <row r="36" spans="1:50" ht="14.1" customHeight="1">
      <c r="A36" s="2"/>
      <c r="B36" s="2"/>
      <c r="C36" s="2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</row>
    <row r="37" spans="1:50" ht="14.1" customHeight="1">
      <c r="A37" s="40" t="s">
        <v>6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2"/>
      <c r="AA37" s="15"/>
      <c r="AB37" s="36" t="s">
        <v>23</v>
      </c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7"/>
    </row>
    <row r="38" spans="1:50" ht="14.1" customHeight="1">
      <c r="A38" s="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13"/>
      <c r="AA38" s="5"/>
      <c r="AB38" s="39" t="s">
        <v>24</v>
      </c>
      <c r="AC38" s="39"/>
      <c r="AD38" s="39"/>
      <c r="AE38" s="39"/>
      <c r="AF38" s="39"/>
      <c r="AG38" s="39"/>
      <c r="AH38" s="44">
        <f>SUM(AK40:AN44)</f>
        <v>8370.5</v>
      </c>
      <c r="AI38" s="44"/>
      <c r="AJ38" s="44"/>
      <c r="AK38" s="44"/>
      <c r="AL38" s="44"/>
      <c r="AM38" s="44"/>
      <c r="AN38" s="38" t="s">
        <v>26</v>
      </c>
      <c r="AO38" s="38"/>
      <c r="AP38" s="38"/>
      <c r="AQ38" s="38"/>
      <c r="AR38" s="38"/>
      <c r="AS38" s="38"/>
      <c r="AT38" s="38"/>
      <c r="AU38" s="38"/>
      <c r="AV38" s="38"/>
      <c r="AW38" s="38"/>
      <c r="AX38" s="45"/>
    </row>
    <row r="39" spans="1:50" ht="14.1" customHeight="1">
      <c r="A39" s="5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13"/>
      <c r="AA39" s="5"/>
      <c r="AB39" s="39" t="s">
        <v>17</v>
      </c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43"/>
    </row>
    <row r="40" spans="1:50" ht="14.1" customHeight="1">
      <c r="A40" s="5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13"/>
      <c r="AA40" s="5"/>
      <c r="AB40" s="7"/>
      <c r="AC40" s="6"/>
      <c r="AD40" s="7" t="s">
        <v>27</v>
      </c>
      <c r="AE40" s="38" t="s">
        <v>60</v>
      </c>
      <c r="AF40" s="38"/>
      <c r="AG40" s="38"/>
      <c r="AH40" s="38"/>
      <c r="AI40" s="38"/>
      <c r="AJ40" s="7" t="s">
        <v>27</v>
      </c>
      <c r="AK40" s="44">
        <f>SUM(Приложение!U32,Приложение!AO32,Приложение!BI32)</f>
        <v>2587.4</v>
      </c>
      <c r="AL40" s="44"/>
      <c r="AM40" s="44"/>
      <c r="AN40" s="44"/>
      <c r="AO40" s="39" t="s">
        <v>15</v>
      </c>
      <c r="AP40" s="39"/>
      <c r="AQ40" s="39"/>
      <c r="AR40" s="39"/>
      <c r="AS40" s="39"/>
      <c r="AT40" s="39"/>
      <c r="AU40" s="39"/>
      <c r="AV40" s="39"/>
      <c r="AW40" s="39"/>
      <c r="AX40" s="43"/>
    </row>
    <row r="41" spans="1:50" ht="14.1" customHeight="1">
      <c r="A41" s="5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13"/>
      <c r="AA41" s="5"/>
      <c r="AB41" s="6"/>
      <c r="AC41" s="6"/>
      <c r="AD41" s="7" t="s">
        <v>27</v>
      </c>
      <c r="AE41" s="38" t="s">
        <v>61</v>
      </c>
      <c r="AF41" s="38"/>
      <c r="AG41" s="38"/>
      <c r="AH41" s="38"/>
      <c r="AI41" s="38"/>
      <c r="AJ41" s="7" t="s">
        <v>27</v>
      </c>
      <c r="AK41" s="44">
        <f>SUM(Приложение!Y32,Приложение!AS32,Приложение!BM32)</f>
        <v>2285.4</v>
      </c>
      <c r="AL41" s="44"/>
      <c r="AM41" s="44"/>
      <c r="AN41" s="44"/>
      <c r="AO41" s="39" t="s">
        <v>15</v>
      </c>
      <c r="AP41" s="39"/>
      <c r="AQ41" s="39"/>
      <c r="AR41" s="39"/>
      <c r="AS41" s="39"/>
      <c r="AT41" s="39"/>
      <c r="AU41" s="39"/>
      <c r="AV41" s="39"/>
      <c r="AW41" s="39"/>
      <c r="AX41" s="43"/>
    </row>
    <row r="42" spans="1:50" ht="14.1" customHeight="1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13"/>
      <c r="AA42" s="5"/>
      <c r="AB42" s="6"/>
      <c r="AC42" s="6"/>
      <c r="AD42" s="7" t="s">
        <v>27</v>
      </c>
      <c r="AE42" s="38" t="s">
        <v>62</v>
      </c>
      <c r="AF42" s="38"/>
      <c r="AG42" s="38"/>
      <c r="AH42" s="38"/>
      <c r="AI42" s="38"/>
      <c r="AJ42" s="7" t="s">
        <v>27</v>
      </c>
      <c r="AK42" s="44">
        <f>SUM(Приложение!AC32,Приложение!AW32,Приложение!BQ32)</f>
        <v>1960.4</v>
      </c>
      <c r="AL42" s="44"/>
      <c r="AM42" s="44"/>
      <c r="AN42" s="44"/>
      <c r="AO42" s="39" t="s">
        <v>15</v>
      </c>
      <c r="AP42" s="39"/>
      <c r="AQ42" s="39"/>
      <c r="AR42" s="39"/>
      <c r="AS42" s="39"/>
      <c r="AT42" s="39"/>
      <c r="AU42" s="39"/>
      <c r="AV42" s="39"/>
      <c r="AW42" s="39"/>
      <c r="AX42" s="43"/>
    </row>
    <row r="43" spans="1:50" ht="14.1" customHeight="1">
      <c r="A43" s="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13"/>
      <c r="AA43" s="5"/>
      <c r="AB43" s="6"/>
      <c r="AC43" s="6"/>
      <c r="AD43" s="7" t="s">
        <v>27</v>
      </c>
      <c r="AE43" s="38" t="s">
        <v>63</v>
      </c>
      <c r="AF43" s="38"/>
      <c r="AG43" s="38"/>
      <c r="AH43" s="38"/>
      <c r="AI43" s="38"/>
      <c r="AJ43" s="7" t="s">
        <v>27</v>
      </c>
      <c r="AK43" s="44">
        <f>SUM(Приложение!AG32,Приложение!BA32,Приложение!BU32)</f>
        <v>1487.3</v>
      </c>
      <c r="AL43" s="44"/>
      <c r="AM43" s="44"/>
      <c r="AN43" s="44"/>
      <c r="AO43" s="39" t="s">
        <v>15</v>
      </c>
      <c r="AP43" s="39"/>
      <c r="AQ43" s="39"/>
      <c r="AR43" s="39"/>
      <c r="AS43" s="39"/>
      <c r="AT43" s="39"/>
      <c r="AU43" s="39"/>
      <c r="AV43" s="39"/>
      <c r="AW43" s="39"/>
      <c r="AX43" s="43"/>
    </row>
    <row r="44" spans="1:50" ht="14.1" customHeight="1">
      <c r="A44" s="5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13"/>
      <c r="AA44" s="5"/>
      <c r="AB44" s="6"/>
      <c r="AC44" s="6"/>
      <c r="AD44" s="7" t="s">
        <v>27</v>
      </c>
      <c r="AE44" s="38" t="s">
        <v>64</v>
      </c>
      <c r="AF44" s="38"/>
      <c r="AG44" s="38"/>
      <c r="AH44" s="38"/>
      <c r="AI44" s="38"/>
      <c r="AJ44" s="7" t="s">
        <v>27</v>
      </c>
      <c r="AK44" s="44">
        <f>SUM(Приложение!AK32,Приложение!BE32,Приложение!BY32)</f>
        <v>50</v>
      </c>
      <c r="AL44" s="44"/>
      <c r="AM44" s="44"/>
      <c r="AN44" s="44"/>
      <c r="AO44" s="39" t="s">
        <v>41</v>
      </c>
      <c r="AP44" s="39"/>
      <c r="AQ44" s="39"/>
      <c r="AR44" s="39"/>
      <c r="AS44" s="39"/>
      <c r="AT44" s="39"/>
      <c r="AU44" s="39"/>
      <c r="AV44" s="39"/>
      <c r="AW44" s="39"/>
      <c r="AX44" s="43"/>
    </row>
    <row r="45" spans="1:50" ht="14.1" customHeight="1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13"/>
      <c r="AA45" s="5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8"/>
      <c r="AW45" s="8"/>
      <c r="AX45" s="9"/>
    </row>
    <row r="46" spans="1:50" ht="14.1" customHeight="1">
      <c r="A46" s="5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13"/>
      <c r="AA46" s="5"/>
      <c r="AB46" s="6" t="s">
        <v>27</v>
      </c>
      <c r="AC46" s="39" t="s">
        <v>28</v>
      </c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43"/>
    </row>
    <row r="47" spans="1:50" ht="14.1" customHeight="1">
      <c r="A47" s="5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13"/>
      <c r="AA47" s="5"/>
      <c r="AB47" s="46">
        <f>SUM(AK49:AN53)</f>
        <v>7915.8</v>
      </c>
      <c r="AC47" s="46"/>
      <c r="AD47" s="46"/>
      <c r="AE47" s="46"/>
      <c r="AF47" s="46"/>
      <c r="AG47" s="38" t="s">
        <v>29</v>
      </c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45"/>
    </row>
    <row r="48" spans="1:50" ht="14.1" customHeight="1">
      <c r="A48" s="5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13"/>
      <c r="AA48" s="5"/>
      <c r="AB48" s="39" t="s">
        <v>14</v>
      </c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43"/>
    </row>
    <row r="49" spans="1:50" ht="14.1" customHeight="1">
      <c r="A49" s="5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13"/>
      <c r="AA49" s="5"/>
      <c r="AB49" s="6"/>
      <c r="AC49" s="6"/>
      <c r="AD49" s="7" t="s">
        <v>27</v>
      </c>
      <c r="AE49" s="38" t="s">
        <v>60</v>
      </c>
      <c r="AF49" s="38"/>
      <c r="AG49" s="38"/>
      <c r="AH49" s="38"/>
      <c r="AI49" s="38"/>
      <c r="AJ49" s="7" t="s">
        <v>27</v>
      </c>
      <c r="AK49" s="44">
        <f>SUM(Приложение!U32)</f>
        <v>2568.4</v>
      </c>
      <c r="AL49" s="44"/>
      <c r="AM49" s="44"/>
      <c r="AN49" s="44"/>
      <c r="AO49" s="39" t="s">
        <v>15</v>
      </c>
      <c r="AP49" s="39"/>
      <c r="AQ49" s="39"/>
      <c r="AR49" s="39"/>
      <c r="AS49" s="39"/>
      <c r="AT49" s="39"/>
      <c r="AU49" s="39"/>
      <c r="AV49" s="39"/>
      <c r="AW49" s="39"/>
      <c r="AX49" s="43"/>
    </row>
    <row r="50" spans="1:50" ht="14.1" customHeight="1">
      <c r="A50" s="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13"/>
      <c r="AA50" s="5"/>
      <c r="AB50" s="6"/>
      <c r="AC50" s="6"/>
      <c r="AD50" s="7" t="s">
        <v>27</v>
      </c>
      <c r="AE50" s="38" t="s">
        <v>61</v>
      </c>
      <c r="AF50" s="38"/>
      <c r="AG50" s="38"/>
      <c r="AH50" s="38"/>
      <c r="AI50" s="38"/>
      <c r="AJ50" s="7" t="s">
        <v>27</v>
      </c>
      <c r="AK50" s="44">
        <f>SUM(Приложение!Y32)</f>
        <v>1877.7</v>
      </c>
      <c r="AL50" s="44"/>
      <c r="AM50" s="44"/>
      <c r="AN50" s="44"/>
      <c r="AO50" s="39" t="s">
        <v>15</v>
      </c>
      <c r="AP50" s="39"/>
      <c r="AQ50" s="39"/>
      <c r="AR50" s="39"/>
      <c r="AS50" s="39"/>
      <c r="AT50" s="39"/>
      <c r="AU50" s="39"/>
      <c r="AV50" s="39"/>
      <c r="AW50" s="39"/>
      <c r="AX50" s="43"/>
    </row>
    <row r="51" spans="1:50" ht="14.1" customHeight="1">
      <c r="A51" s="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13"/>
      <c r="AA51" s="5"/>
      <c r="AB51" s="6"/>
      <c r="AC51" s="6"/>
      <c r="AD51" s="7" t="s">
        <v>27</v>
      </c>
      <c r="AE51" s="38" t="s">
        <v>62</v>
      </c>
      <c r="AF51" s="38"/>
      <c r="AG51" s="38"/>
      <c r="AH51" s="38"/>
      <c r="AI51" s="38"/>
      <c r="AJ51" s="7" t="s">
        <v>27</v>
      </c>
      <c r="AK51" s="44">
        <f>SUM(Приложение!AC32)</f>
        <v>1932.4</v>
      </c>
      <c r="AL51" s="44"/>
      <c r="AM51" s="44"/>
      <c r="AN51" s="44"/>
      <c r="AO51" s="39" t="s">
        <v>15</v>
      </c>
      <c r="AP51" s="39"/>
      <c r="AQ51" s="39"/>
      <c r="AR51" s="39"/>
      <c r="AS51" s="39"/>
      <c r="AT51" s="39"/>
      <c r="AU51" s="39"/>
      <c r="AV51" s="39"/>
      <c r="AW51" s="39"/>
      <c r="AX51" s="43"/>
    </row>
    <row r="52" spans="1:50" ht="14.1" customHeight="1">
      <c r="A52" s="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13"/>
      <c r="AA52" s="5"/>
      <c r="AB52" s="6"/>
      <c r="AC52" s="6"/>
      <c r="AD52" s="7" t="s">
        <v>27</v>
      </c>
      <c r="AE52" s="38" t="s">
        <v>63</v>
      </c>
      <c r="AF52" s="38"/>
      <c r="AG52" s="38"/>
      <c r="AH52" s="38"/>
      <c r="AI52" s="38"/>
      <c r="AJ52" s="7" t="s">
        <v>27</v>
      </c>
      <c r="AK52" s="44">
        <f>SUM(Приложение!AG32)</f>
        <v>1487.3</v>
      </c>
      <c r="AL52" s="44"/>
      <c r="AM52" s="44"/>
      <c r="AN52" s="44"/>
      <c r="AO52" s="39" t="s">
        <v>15</v>
      </c>
      <c r="AP52" s="39"/>
      <c r="AQ52" s="39"/>
      <c r="AR52" s="39"/>
      <c r="AS52" s="39"/>
      <c r="AT52" s="39"/>
      <c r="AU52" s="39"/>
      <c r="AV52" s="39"/>
      <c r="AW52" s="39"/>
      <c r="AX52" s="43"/>
    </row>
    <row r="53" spans="1:50" ht="14.1" customHeight="1">
      <c r="A53" s="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13"/>
      <c r="AA53" s="5"/>
      <c r="AB53" s="6"/>
      <c r="AC53" s="6"/>
      <c r="AD53" s="7" t="s">
        <v>27</v>
      </c>
      <c r="AE53" s="38" t="s">
        <v>64</v>
      </c>
      <c r="AF53" s="38"/>
      <c r="AG53" s="38"/>
      <c r="AH53" s="38"/>
      <c r="AI53" s="38"/>
      <c r="AJ53" s="7" t="s">
        <v>27</v>
      </c>
      <c r="AK53" s="44">
        <f>SUM(Приложение!AK32)</f>
        <v>50</v>
      </c>
      <c r="AL53" s="44"/>
      <c r="AM53" s="44"/>
      <c r="AN53" s="44"/>
      <c r="AO53" s="39" t="s">
        <v>41</v>
      </c>
      <c r="AP53" s="39"/>
      <c r="AQ53" s="39"/>
      <c r="AR53" s="39"/>
      <c r="AS53" s="39"/>
      <c r="AT53" s="39"/>
      <c r="AU53" s="39"/>
      <c r="AV53" s="39"/>
      <c r="AW53" s="39"/>
      <c r="AX53" s="43"/>
    </row>
    <row r="54" spans="1:50" ht="14.1" customHeight="1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4"/>
      <c r="AA54" s="10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28"/>
      <c r="AW54" s="28"/>
      <c r="AX54" s="29"/>
    </row>
    <row r="55" spans="1:50" ht="14.1" customHeight="1">
      <c r="A55" s="15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1"/>
      <c r="AA55" s="15"/>
      <c r="AB55" s="30" t="s">
        <v>27</v>
      </c>
      <c r="AC55" s="36" t="s">
        <v>30</v>
      </c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7"/>
    </row>
    <row r="56" spans="1:50" ht="14.1" customHeight="1">
      <c r="A56" s="5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13"/>
      <c r="AA56" s="5"/>
      <c r="AB56" s="39" t="s">
        <v>31</v>
      </c>
      <c r="AC56" s="39"/>
      <c r="AD56" s="39"/>
      <c r="AE56" s="39"/>
      <c r="AF56" s="44">
        <f>SUM(AK58:AN62)</f>
        <v>454.7</v>
      </c>
      <c r="AG56" s="38"/>
      <c r="AH56" s="38"/>
      <c r="AI56" s="38"/>
      <c r="AJ56" s="38"/>
      <c r="AK56" s="38" t="s">
        <v>33</v>
      </c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45"/>
    </row>
    <row r="57" spans="1:50" ht="14.1" customHeight="1">
      <c r="A57" s="5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13"/>
      <c r="AA57" s="5"/>
      <c r="AB57" s="39" t="s">
        <v>34</v>
      </c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43"/>
    </row>
    <row r="58" spans="1:50" ht="14.1" customHeight="1">
      <c r="A58" s="5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13"/>
      <c r="AA58" s="5"/>
      <c r="AB58" s="6"/>
      <c r="AC58" s="6"/>
      <c r="AD58" s="7" t="s">
        <v>27</v>
      </c>
      <c r="AE58" s="38" t="s">
        <v>60</v>
      </c>
      <c r="AF58" s="38"/>
      <c r="AG58" s="38"/>
      <c r="AH58" s="38"/>
      <c r="AI58" s="38"/>
      <c r="AJ58" s="7" t="s">
        <v>27</v>
      </c>
      <c r="AK58" s="44">
        <f>SUM(Приложение!AO32)</f>
        <v>19</v>
      </c>
      <c r="AL58" s="44"/>
      <c r="AM58" s="44"/>
      <c r="AN58" s="44"/>
      <c r="AO58" s="39" t="s">
        <v>15</v>
      </c>
      <c r="AP58" s="39"/>
      <c r="AQ58" s="39"/>
      <c r="AR58" s="39"/>
      <c r="AS58" s="39"/>
      <c r="AT58" s="39"/>
      <c r="AU58" s="39"/>
      <c r="AV58" s="39"/>
      <c r="AW58" s="39"/>
      <c r="AX58" s="43"/>
    </row>
    <row r="59" spans="1:50" ht="14.1" customHeight="1">
      <c r="A59" s="5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13"/>
      <c r="AA59" s="5"/>
      <c r="AB59" s="6"/>
      <c r="AC59" s="6"/>
      <c r="AD59" s="7" t="s">
        <v>27</v>
      </c>
      <c r="AE59" s="38" t="s">
        <v>61</v>
      </c>
      <c r="AF59" s="38"/>
      <c r="AG59" s="38"/>
      <c r="AH59" s="38"/>
      <c r="AI59" s="38"/>
      <c r="AJ59" s="7" t="s">
        <v>27</v>
      </c>
      <c r="AK59" s="44">
        <f>SUM(Приложение!AS32)</f>
        <v>407.7</v>
      </c>
      <c r="AL59" s="44"/>
      <c r="AM59" s="44"/>
      <c r="AN59" s="44"/>
      <c r="AO59" s="39" t="s">
        <v>15</v>
      </c>
      <c r="AP59" s="39"/>
      <c r="AQ59" s="39"/>
      <c r="AR59" s="39"/>
      <c r="AS59" s="39"/>
      <c r="AT59" s="39"/>
      <c r="AU59" s="39"/>
      <c r="AV59" s="39"/>
      <c r="AW59" s="39"/>
      <c r="AX59" s="43"/>
    </row>
    <row r="60" spans="1:50" ht="14.1" customHeight="1">
      <c r="A60" s="5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13"/>
      <c r="AA60" s="5"/>
      <c r="AB60" s="6"/>
      <c r="AC60" s="6"/>
      <c r="AD60" s="7" t="s">
        <v>27</v>
      </c>
      <c r="AE60" s="38" t="s">
        <v>62</v>
      </c>
      <c r="AF60" s="38"/>
      <c r="AG60" s="38"/>
      <c r="AH60" s="38"/>
      <c r="AI60" s="38"/>
      <c r="AJ60" s="7" t="s">
        <v>27</v>
      </c>
      <c r="AK60" s="44">
        <f>SUM(Приложение!AW32)</f>
        <v>28</v>
      </c>
      <c r="AL60" s="44"/>
      <c r="AM60" s="44"/>
      <c r="AN60" s="44"/>
      <c r="AO60" s="39" t="s">
        <v>15</v>
      </c>
      <c r="AP60" s="39"/>
      <c r="AQ60" s="39"/>
      <c r="AR60" s="39"/>
      <c r="AS60" s="39"/>
      <c r="AT60" s="39"/>
      <c r="AU60" s="39"/>
      <c r="AV60" s="39"/>
      <c r="AW60" s="39"/>
      <c r="AX60" s="43"/>
    </row>
    <row r="61" spans="1:50" ht="14.1" customHeight="1">
      <c r="A61" s="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13"/>
      <c r="AA61" s="5"/>
      <c r="AB61" s="6"/>
      <c r="AC61" s="6"/>
      <c r="AD61" s="7" t="s">
        <v>27</v>
      </c>
      <c r="AE61" s="38" t="s">
        <v>63</v>
      </c>
      <c r="AF61" s="38"/>
      <c r="AG61" s="38"/>
      <c r="AH61" s="38"/>
      <c r="AI61" s="38"/>
      <c r="AJ61" s="7" t="s">
        <v>27</v>
      </c>
      <c r="AK61" s="44">
        <f>SUM(Приложение!BA32)</f>
        <v>0</v>
      </c>
      <c r="AL61" s="44"/>
      <c r="AM61" s="44"/>
      <c r="AN61" s="44"/>
      <c r="AO61" s="39" t="s">
        <v>15</v>
      </c>
      <c r="AP61" s="39"/>
      <c r="AQ61" s="39"/>
      <c r="AR61" s="39"/>
      <c r="AS61" s="39"/>
      <c r="AT61" s="39"/>
      <c r="AU61" s="39"/>
      <c r="AV61" s="39"/>
      <c r="AW61" s="39"/>
      <c r="AX61" s="43"/>
    </row>
    <row r="62" spans="1:50" ht="14.1" customHeight="1">
      <c r="A62" s="5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13"/>
      <c r="AA62" s="5"/>
      <c r="AB62" s="6"/>
      <c r="AC62" s="6"/>
      <c r="AD62" s="7" t="s">
        <v>27</v>
      </c>
      <c r="AE62" s="38" t="s">
        <v>64</v>
      </c>
      <c r="AF62" s="38"/>
      <c r="AG62" s="38"/>
      <c r="AH62" s="38"/>
      <c r="AI62" s="38"/>
      <c r="AJ62" s="7" t="s">
        <v>27</v>
      </c>
      <c r="AK62" s="44">
        <f>SUM(Приложение!BE32)</f>
        <v>0</v>
      </c>
      <c r="AL62" s="44"/>
      <c r="AM62" s="44"/>
      <c r="AN62" s="44"/>
      <c r="AO62" s="39" t="s">
        <v>41</v>
      </c>
      <c r="AP62" s="39"/>
      <c r="AQ62" s="39"/>
      <c r="AR62" s="39"/>
      <c r="AS62" s="39"/>
      <c r="AT62" s="39"/>
      <c r="AU62" s="39"/>
      <c r="AV62" s="39"/>
      <c r="AW62" s="39"/>
      <c r="AX62" s="43"/>
    </row>
    <row r="63" spans="1:50" ht="14.1" customHeight="1">
      <c r="A63" s="5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13"/>
      <c r="AA63" s="5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8"/>
      <c r="AW63" s="8"/>
      <c r="AX63" s="9"/>
    </row>
    <row r="64" spans="1:50" ht="14.1" customHeight="1">
      <c r="A64" s="5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13"/>
      <c r="AA64" s="5"/>
      <c r="AB64" s="6" t="s">
        <v>27</v>
      </c>
      <c r="AC64" s="39" t="s">
        <v>35</v>
      </c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  <c r="AP64" s="39"/>
      <c r="AQ64" s="39"/>
      <c r="AR64" s="39"/>
      <c r="AS64" s="39"/>
      <c r="AT64" s="39"/>
      <c r="AU64" s="39"/>
      <c r="AV64" s="39"/>
      <c r="AW64" s="39"/>
      <c r="AX64" s="43"/>
    </row>
    <row r="65" spans="1:50" ht="14.1" customHeight="1">
      <c r="A65" s="5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13"/>
      <c r="AA65" s="5"/>
      <c r="AB65" s="39" t="s">
        <v>36</v>
      </c>
      <c r="AC65" s="39"/>
      <c r="AD65" s="39"/>
      <c r="AE65" s="39"/>
      <c r="AF65" s="39"/>
      <c r="AG65" s="6" t="s">
        <v>27</v>
      </c>
      <c r="AH65" s="44">
        <f>SUM(AK67:AN71)</f>
        <v>0</v>
      </c>
      <c r="AI65" s="38"/>
      <c r="AJ65" s="38"/>
      <c r="AK65" s="38"/>
      <c r="AL65" s="38"/>
      <c r="AM65" s="38" t="s">
        <v>37</v>
      </c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45"/>
    </row>
    <row r="66" spans="1:50" ht="14.1" customHeight="1">
      <c r="A66" s="5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13"/>
      <c r="AA66" s="5"/>
      <c r="AB66" s="39" t="s">
        <v>17</v>
      </c>
      <c r="AC66" s="39"/>
      <c r="AD66" s="39"/>
      <c r="AE66" s="39"/>
      <c r="AF66" s="39"/>
      <c r="AG66" s="39"/>
      <c r="AH66" s="39"/>
      <c r="AI66" s="39"/>
      <c r="AJ66" s="39"/>
      <c r="AK66" s="39"/>
      <c r="AL66" s="39"/>
      <c r="AM66" s="39"/>
      <c r="AN66" s="39"/>
      <c r="AO66" s="39"/>
      <c r="AP66" s="39"/>
      <c r="AQ66" s="39"/>
      <c r="AR66" s="39"/>
      <c r="AS66" s="39"/>
      <c r="AT66" s="39"/>
      <c r="AU66" s="39"/>
      <c r="AV66" s="39"/>
      <c r="AW66" s="39"/>
      <c r="AX66" s="43"/>
    </row>
    <row r="67" spans="1:50" ht="14.1" customHeight="1">
      <c r="A67" s="5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13"/>
      <c r="AA67" s="5"/>
      <c r="AB67" s="6"/>
      <c r="AC67" s="6"/>
      <c r="AD67" s="7" t="s">
        <v>27</v>
      </c>
      <c r="AE67" s="38" t="s">
        <v>60</v>
      </c>
      <c r="AF67" s="38"/>
      <c r="AG67" s="38"/>
      <c r="AH67" s="38"/>
      <c r="AI67" s="38"/>
      <c r="AJ67" s="7" t="s">
        <v>27</v>
      </c>
      <c r="AK67" s="44">
        <f>SUM(Приложение!BI32)</f>
        <v>0</v>
      </c>
      <c r="AL67" s="44"/>
      <c r="AM67" s="44"/>
      <c r="AN67" s="44"/>
      <c r="AO67" s="39" t="s">
        <v>15</v>
      </c>
      <c r="AP67" s="39"/>
      <c r="AQ67" s="39"/>
      <c r="AR67" s="39"/>
      <c r="AS67" s="39"/>
      <c r="AT67" s="39"/>
      <c r="AU67" s="39"/>
      <c r="AV67" s="39"/>
      <c r="AW67" s="39"/>
      <c r="AX67" s="43"/>
    </row>
    <row r="68" spans="1:50" ht="14.1" customHeight="1">
      <c r="A68" s="5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13"/>
      <c r="AA68" s="5"/>
      <c r="AB68" s="6"/>
      <c r="AC68" s="6"/>
      <c r="AD68" s="7" t="s">
        <v>27</v>
      </c>
      <c r="AE68" s="38" t="s">
        <v>61</v>
      </c>
      <c r="AF68" s="38"/>
      <c r="AG68" s="38"/>
      <c r="AH68" s="38"/>
      <c r="AI68" s="38"/>
      <c r="AJ68" s="7" t="s">
        <v>27</v>
      </c>
      <c r="AK68" s="44">
        <f>SUM(Приложение!BM32)</f>
        <v>0</v>
      </c>
      <c r="AL68" s="44"/>
      <c r="AM68" s="44"/>
      <c r="AN68" s="44"/>
      <c r="AO68" s="39" t="s">
        <v>15</v>
      </c>
      <c r="AP68" s="39"/>
      <c r="AQ68" s="39"/>
      <c r="AR68" s="39"/>
      <c r="AS68" s="39"/>
      <c r="AT68" s="39"/>
      <c r="AU68" s="39"/>
      <c r="AV68" s="39"/>
      <c r="AW68" s="39"/>
      <c r="AX68" s="43"/>
    </row>
    <row r="69" spans="1:50" ht="14.1" customHeight="1">
      <c r="A69" s="5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13"/>
      <c r="AA69" s="5"/>
      <c r="AB69" s="6"/>
      <c r="AC69" s="6"/>
      <c r="AD69" s="7" t="s">
        <v>27</v>
      </c>
      <c r="AE69" s="38" t="s">
        <v>62</v>
      </c>
      <c r="AF69" s="38"/>
      <c r="AG69" s="38"/>
      <c r="AH69" s="38"/>
      <c r="AI69" s="38"/>
      <c r="AJ69" s="7" t="s">
        <v>27</v>
      </c>
      <c r="AK69" s="44">
        <f>SUM(Приложение!BQ32)</f>
        <v>0</v>
      </c>
      <c r="AL69" s="44"/>
      <c r="AM69" s="44"/>
      <c r="AN69" s="44"/>
      <c r="AO69" s="39" t="s">
        <v>15</v>
      </c>
      <c r="AP69" s="39"/>
      <c r="AQ69" s="39"/>
      <c r="AR69" s="39"/>
      <c r="AS69" s="39"/>
      <c r="AT69" s="39"/>
      <c r="AU69" s="39"/>
      <c r="AV69" s="39"/>
      <c r="AW69" s="39"/>
      <c r="AX69" s="43"/>
    </row>
    <row r="70" spans="1:50" ht="14.1" customHeight="1">
      <c r="A70" s="5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13"/>
      <c r="AA70" s="5"/>
      <c r="AB70" s="6"/>
      <c r="AC70" s="6"/>
      <c r="AD70" s="7" t="s">
        <v>27</v>
      </c>
      <c r="AE70" s="38" t="s">
        <v>63</v>
      </c>
      <c r="AF70" s="38"/>
      <c r="AG70" s="38"/>
      <c r="AH70" s="38"/>
      <c r="AI70" s="38"/>
      <c r="AJ70" s="7" t="s">
        <v>27</v>
      </c>
      <c r="AK70" s="44">
        <f>SUM(Приложение!BU32)</f>
        <v>0</v>
      </c>
      <c r="AL70" s="44"/>
      <c r="AM70" s="44"/>
      <c r="AN70" s="44"/>
      <c r="AO70" s="39" t="s">
        <v>15</v>
      </c>
      <c r="AP70" s="39"/>
      <c r="AQ70" s="39"/>
      <c r="AR70" s="39"/>
      <c r="AS70" s="39"/>
      <c r="AT70" s="39"/>
      <c r="AU70" s="39"/>
      <c r="AV70" s="39"/>
      <c r="AW70" s="39"/>
      <c r="AX70" s="43"/>
    </row>
    <row r="71" spans="1:50" ht="14.1" customHeight="1">
      <c r="A71" s="10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4"/>
      <c r="AA71" s="10"/>
      <c r="AB71" s="11"/>
      <c r="AC71" s="11"/>
      <c r="AD71" s="12" t="s">
        <v>27</v>
      </c>
      <c r="AE71" s="48" t="s">
        <v>64</v>
      </c>
      <c r="AF71" s="48"/>
      <c r="AG71" s="48"/>
      <c r="AH71" s="48"/>
      <c r="AI71" s="48"/>
      <c r="AJ71" s="12" t="s">
        <v>27</v>
      </c>
      <c r="AK71" s="49">
        <f>SUM(Приложение!BY32)</f>
        <v>0</v>
      </c>
      <c r="AL71" s="49"/>
      <c r="AM71" s="49"/>
      <c r="AN71" s="49"/>
      <c r="AO71" s="50" t="s">
        <v>41</v>
      </c>
      <c r="AP71" s="50"/>
      <c r="AQ71" s="50"/>
      <c r="AR71" s="50"/>
      <c r="AS71" s="50"/>
      <c r="AT71" s="50"/>
      <c r="AU71" s="50"/>
      <c r="AV71" s="50"/>
      <c r="AW71" s="50"/>
      <c r="AX71" s="51"/>
    </row>
    <row r="72" spans="1:50" ht="14.1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7"/>
      <c r="AE72" s="26"/>
      <c r="AF72" s="26"/>
      <c r="AG72" s="26"/>
      <c r="AH72" s="26"/>
      <c r="AI72" s="26"/>
      <c r="AJ72" s="7"/>
      <c r="AK72" s="25"/>
      <c r="AL72" s="25"/>
      <c r="AM72" s="25"/>
      <c r="AN72" s="25"/>
      <c r="AO72" s="24"/>
      <c r="AP72" s="24"/>
      <c r="AQ72" s="24"/>
      <c r="AR72" s="24"/>
      <c r="AS72" s="24"/>
      <c r="AT72" s="24"/>
      <c r="AU72" s="24"/>
      <c r="AV72" s="24"/>
      <c r="AW72" s="24"/>
      <c r="AX72" s="24"/>
    </row>
    <row r="73" spans="1:50" ht="14.1" customHeight="1">
      <c r="A73" s="6"/>
      <c r="B73" s="6"/>
      <c r="C73" s="6"/>
      <c r="D73" s="52" t="s">
        <v>38</v>
      </c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  <c r="AS73" s="52"/>
      <c r="AT73" s="52"/>
      <c r="AU73" s="52"/>
      <c r="AV73" s="52"/>
      <c r="AW73" s="52"/>
      <c r="AX73" s="52"/>
    </row>
    <row r="74" spans="1:50" ht="14.1" customHeight="1">
      <c r="A74" s="6"/>
      <c r="B74" s="6"/>
      <c r="C74" s="6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  <c r="AV74" s="52"/>
      <c r="AW74" s="52"/>
      <c r="AX74" s="52"/>
    </row>
    <row r="75" spans="1:50" ht="14.1" customHeight="1">
      <c r="A75" s="6"/>
      <c r="B75" s="6"/>
      <c r="C75" s="6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  <c r="AV75" s="52"/>
      <c r="AW75" s="52"/>
      <c r="AX75" s="52"/>
    </row>
    <row r="76" spans="1:50" ht="14.1" customHeight="1">
      <c r="A76" s="6"/>
      <c r="B76" s="6"/>
      <c r="C76" s="6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</row>
    <row r="77" spans="1:50" ht="14.1" customHeight="1">
      <c r="A77" s="2"/>
      <c r="B77" s="2"/>
      <c r="C77" s="2"/>
      <c r="D77" s="33" t="s">
        <v>39</v>
      </c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</row>
    <row r="78" spans="1:50" ht="14.1" customHeight="1">
      <c r="A78" s="2"/>
      <c r="B78" s="2"/>
      <c r="C78" s="2"/>
      <c r="D78" s="35" t="s">
        <v>65</v>
      </c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  <c r="AU78" s="35"/>
      <c r="AV78" s="35"/>
      <c r="AW78" s="35"/>
      <c r="AX78" s="35"/>
    </row>
    <row r="79" spans="1:50" ht="14.1" customHeight="1">
      <c r="A79" s="2"/>
      <c r="B79" s="2"/>
      <c r="C79" s="2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</row>
    <row r="80" spans="1:50" ht="14.1" customHeight="1">
      <c r="A80" s="2"/>
      <c r="B80" s="2"/>
      <c r="C80" s="2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35"/>
      <c r="AW80" s="35"/>
      <c r="AX80" s="35"/>
    </row>
    <row r="81" spans="1:50" ht="14.1" customHeight="1">
      <c r="A81" s="2"/>
      <c r="B81" s="2"/>
      <c r="C81" s="2"/>
      <c r="D81" s="33" t="s">
        <v>40</v>
      </c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47">
        <f>SUM(K83:N87)</f>
        <v>8370.5</v>
      </c>
      <c r="AH81" s="34"/>
      <c r="AI81" s="34"/>
      <c r="AJ81" s="34"/>
      <c r="AK81" s="34"/>
      <c r="AL81" s="34" t="s">
        <v>32</v>
      </c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</row>
    <row r="82" spans="1:50" ht="14.1" customHeight="1">
      <c r="A82" s="2"/>
      <c r="B82" s="2"/>
      <c r="C82" s="2"/>
      <c r="D82" s="33" t="s">
        <v>34</v>
      </c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</row>
    <row r="83" spans="1:50" ht="14.1" customHeight="1">
      <c r="A83" s="2"/>
      <c r="B83" s="2"/>
      <c r="C83" s="2"/>
      <c r="D83" s="7" t="s">
        <v>27</v>
      </c>
      <c r="E83" s="38" t="s">
        <v>60</v>
      </c>
      <c r="F83" s="38"/>
      <c r="G83" s="38"/>
      <c r="H83" s="38"/>
      <c r="I83" s="38"/>
      <c r="J83" s="7" t="s">
        <v>27</v>
      </c>
      <c r="K83" s="44">
        <f>SUM(AK40)</f>
        <v>2587.4</v>
      </c>
      <c r="L83" s="44"/>
      <c r="M83" s="44"/>
      <c r="N83" s="44"/>
      <c r="O83" s="39" t="s">
        <v>15</v>
      </c>
      <c r="P83" s="39"/>
      <c r="Q83" s="39"/>
      <c r="R83" s="39"/>
      <c r="S83" s="39"/>
      <c r="T83" s="39"/>
      <c r="U83" s="39"/>
      <c r="V83" s="39"/>
      <c r="W83" s="39"/>
      <c r="X83" s="39"/>
      <c r="Y83" s="6"/>
      <c r="Z83" s="6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50" ht="14.1" customHeight="1">
      <c r="A84" s="2"/>
      <c r="B84" s="2"/>
      <c r="C84" s="2"/>
      <c r="D84" s="7" t="s">
        <v>27</v>
      </c>
      <c r="E84" s="38" t="s">
        <v>61</v>
      </c>
      <c r="F84" s="38"/>
      <c r="G84" s="38"/>
      <c r="H84" s="38"/>
      <c r="I84" s="38"/>
      <c r="J84" s="7" t="s">
        <v>27</v>
      </c>
      <c r="K84" s="44">
        <f>SUM(AK41)</f>
        <v>2285.4</v>
      </c>
      <c r="L84" s="44"/>
      <c r="M84" s="44"/>
      <c r="N84" s="44"/>
      <c r="O84" s="39" t="s">
        <v>15</v>
      </c>
      <c r="P84" s="39"/>
      <c r="Q84" s="39"/>
      <c r="R84" s="39"/>
      <c r="S84" s="39"/>
      <c r="T84" s="39"/>
      <c r="U84" s="39"/>
      <c r="V84" s="39"/>
      <c r="W84" s="39"/>
      <c r="X84" s="39"/>
      <c r="Y84" s="6"/>
      <c r="Z84" s="6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50" ht="14.1" customHeight="1">
      <c r="A85" s="2"/>
      <c r="B85" s="2"/>
      <c r="C85" s="2"/>
      <c r="D85" s="7" t="s">
        <v>27</v>
      </c>
      <c r="E85" s="38" t="s">
        <v>62</v>
      </c>
      <c r="F85" s="38"/>
      <c r="G85" s="38"/>
      <c r="H85" s="38"/>
      <c r="I85" s="38"/>
      <c r="J85" s="7" t="s">
        <v>27</v>
      </c>
      <c r="K85" s="44">
        <f>SUM(AK42)</f>
        <v>1960.4</v>
      </c>
      <c r="L85" s="44"/>
      <c r="M85" s="44"/>
      <c r="N85" s="44"/>
      <c r="O85" s="39" t="s">
        <v>15</v>
      </c>
      <c r="P85" s="39"/>
      <c r="Q85" s="39"/>
      <c r="R85" s="39"/>
      <c r="S85" s="39"/>
      <c r="T85" s="39"/>
      <c r="U85" s="39"/>
      <c r="V85" s="39"/>
      <c r="W85" s="39"/>
      <c r="X85" s="39"/>
      <c r="Y85" s="6"/>
      <c r="Z85" s="6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50" ht="14.1" customHeight="1">
      <c r="A86" s="2"/>
      <c r="B86" s="2"/>
      <c r="C86" s="2"/>
      <c r="D86" s="7" t="s">
        <v>27</v>
      </c>
      <c r="E86" s="38" t="s">
        <v>63</v>
      </c>
      <c r="F86" s="38"/>
      <c r="G86" s="38"/>
      <c r="H86" s="38"/>
      <c r="I86" s="38"/>
      <c r="J86" s="7" t="s">
        <v>27</v>
      </c>
      <c r="K86" s="44">
        <f>SUM(AK43)</f>
        <v>1487.3</v>
      </c>
      <c r="L86" s="44"/>
      <c r="M86" s="44"/>
      <c r="N86" s="44"/>
      <c r="O86" s="39" t="s">
        <v>15</v>
      </c>
      <c r="P86" s="39"/>
      <c r="Q86" s="39"/>
      <c r="R86" s="39"/>
      <c r="S86" s="39"/>
      <c r="T86" s="39"/>
      <c r="U86" s="39"/>
      <c r="V86" s="39"/>
      <c r="W86" s="39"/>
      <c r="X86" s="39"/>
      <c r="Y86" s="6"/>
      <c r="Z86" s="6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50" ht="14.1" customHeight="1">
      <c r="A87" s="2"/>
      <c r="B87" s="2"/>
      <c r="C87" s="2"/>
      <c r="D87" s="7" t="s">
        <v>27</v>
      </c>
      <c r="E87" s="38" t="s">
        <v>64</v>
      </c>
      <c r="F87" s="38"/>
      <c r="G87" s="38"/>
      <c r="H87" s="38"/>
      <c r="I87" s="38"/>
      <c r="J87" s="7" t="s">
        <v>27</v>
      </c>
      <c r="K87" s="44">
        <f>SUM(AK44)</f>
        <v>50</v>
      </c>
      <c r="L87" s="44"/>
      <c r="M87" s="44"/>
      <c r="N87" s="44"/>
      <c r="O87" s="39" t="s">
        <v>41</v>
      </c>
      <c r="P87" s="39"/>
      <c r="Q87" s="39"/>
      <c r="R87" s="39"/>
      <c r="S87" s="39"/>
      <c r="T87" s="39"/>
      <c r="U87" s="39"/>
      <c r="V87" s="39"/>
      <c r="W87" s="39"/>
      <c r="X87" s="39"/>
      <c r="Y87" s="6"/>
      <c r="Z87" s="6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50" ht="14.1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50" ht="14.1" customHeight="1">
      <c r="A89" s="2"/>
      <c r="B89" s="2"/>
      <c r="C89" s="2"/>
      <c r="D89" s="2" t="s">
        <v>27</v>
      </c>
      <c r="E89" s="33" t="s">
        <v>42</v>
      </c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47">
        <f>SUM(K90:N94)</f>
        <v>7915.8</v>
      </c>
      <c r="Y89" s="34"/>
      <c r="Z89" s="34"/>
      <c r="AA89" s="34"/>
      <c r="AB89" s="34"/>
      <c r="AC89" s="33" t="s">
        <v>16</v>
      </c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</row>
    <row r="90" spans="1:50" ht="14.1" customHeight="1">
      <c r="A90" s="2"/>
      <c r="B90" s="2"/>
      <c r="C90" s="2"/>
      <c r="D90" s="7" t="s">
        <v>27</v>
      </c>
      <c r="E90" s="38" t="s">
        <v>60</v>
      </c>
      <c r="F90" s="38"/>
      <c r="G90" s="38"/>
      <c r="H90" s="38"/>
      <c r="I90" s="38"/>
      <c r="J90" s="7" t="s">
        <v>27</v>
      </c>
      <c r="K90" s="44">
        <f>SUM(AK49)</f>
        <v>2568.4</v>
      </c>
      <c r="L90" s="44"/>
      <c r="M90" s="44"/>
      <c r="N90" s="44"/>
      <c r="O90" s="39" t="s">
        <v>15</v>
      </c>
      <c r="P90" s="39"/>
      <c r="Q90" s="39"/>
      <c r="R90" s="39"/>
      <c r="S90" s="39"/>
      <c r="T90" s="39"/>
      <c r="U90" s="39"/>
      <c r="V90" s="39"/>
      <c r="W90" s="39"/>
      <c r="X90" s="39"/>
      <c r="Y90" s="6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50" ht="14.1" customHeight="1">
      <c r="A91" s="2"/>
      <c r="B91" s="2"/>
      <c r="C91" s="2"/>
      <c r="D91" s="7" t="s">
        <v>27</v>
      </c>
      <c r="E91" s="38" t="s">
        <v>61</v>
      </c>
      <c r="F91" s="38"/>
      <c r="G91" s="38"/>
      <c r="H91" s="38"/>
      <c r="I91" s="38"/>
      <c r="J91" s="7" t="s">
        <v>27</v>
      </c>
      <c r="K91" s="44">
        <f>SUM(AK50)</f>
        <v>1877.7</v>
      </c>
      <c r="L91" s="44"/>
      <c r="M91" s="44"/>
      <c r="N91" s="44"/>
      <c r="O91" s="39" t="s">
        <v>15</v>
      </c>
      <c r="P91" s="39"/>
      <c r="Q91" s="39"/>
      <c r="R91" s="39"/>
      <c r="S91" s="39"/>
      <c r="T91" s="39"/>
      <c r="U91" s="39"/>
      <c r="V91" s="39"/>
      <c r="W91" s="39"/>
      <c r="X91" s="39"/>
      <c r="Y91" s="6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50" ht="14.1" customHeight="1">
      <c r="A92" s="2"/>
      <c r="B92" s="2"/>
      <c r="C92" s="2"/>
      <c r="D92" s="7" t="s">
        <v>27</v>
      </c>
      <c r="E92" s="38" t="s">
        <v>62</v>
      </c>
      <c r="F92" s="38"/>
      <c r="G92" s="38"/>
      <c r="H92" s="38"/>
      <c r="I92" s="38"/>
      <c r="J92" s="7" t="s">
        <v>27</v>
      </c>
      <c r="K92" s="44">
        <f>SUM(AK51)</f>
        <v>1932.4</v>
      </c>
      <c r="L92" s="44"/>
      <c r="M92" s="44"/>
      <c r="N92" s="44"/>
      <c r="O92" s="39" t="s">
        <v>15</v>
      </c>
      <c r="P92" s="39"/>
      <c r="Q92" s="39"/>
      <c r="R92" s="39"/>
      <c r="S92" s="39"/>
      <c r="T92" s="39"/>
      <c r="U92" s="39"/>
      <c r="V92" s="39"/>
      <c r="W92" s="39"/>
      <c r="X92" s="39"/>
      <c r="Y92" s="6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50" ht="14.1" customHeight="1">
      <c r="A93" s="2"/>
      <c r="B93" s="2"/>
      <c r="C93" s="2"/>
      <c r="D93" s="7" t="s">
        <v>27</v>
      </c>
      <c r="E93" s="38" t="s">
        <v>63</v>
      </c>
      <c r="F93" s="38"/>
      <c r="G93" s="38"/>
      <c r="H93" s="38"/>
      <c r="I93" s="38"/>
      <c r="J93" s="7" t="s">
        <v>27</v>
      </c>
      <c r="K93" s="44">
        <f>SUM(AK52)</f>
        <v>1487.3</v>
      </c>
      <c r="L93" s="44"/>
      <c r="M93" s="44"/>
      <c r="N93" s="44"/>
      <c r="O93" s="39" t="s">
        <v>15</v>
      </c>
      <c r="P93" s="39"/>
      <c r="Q93" s="39"/>
      <c r="R93" s="39"/>
      <c r="S93" s="39"/>
      <c r="T93" s="39"/>
      <c r="U93" s="39"/>
      <c r="V93" s="39"/>
      <c r="W93" s="39"/>
      <c r="X93" s="39"/>
      <c r="Y93" s="6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50" ht="14.1" customHeight="1">
      <c r="A94" s="2"/>
      <c r="B94" s="2"/>
      <c r="C94" s="2"/>
      <c r="D94" s="7" t="s">
        <v>27</v>
      </c>
      <c r="E94" s="38" t="s">
        <v>64</v>
      </c>
      <c r="F94" s="38"/>
      <c r="G94" s="38"/>
      <c r="H94" s="38"/>
      <c r="I94" s="38"/>
      <c r="J94" s="7" t="s">
        <v>27</v>
      </c>
      <c r="K94" s="44">
        <f>SUM(AK53)</f>
        <v>50</v>
      </c>
      <c r="L94" s="44"/>
      <c r="M94" s="44"/>
      <c r="N94" s="44"/>
      <c r="O94" s="39" t="s">
        <v>41</v>
      </c>
      <c r="P94" s="39"/>
      <c r="Q94" s="39"/>
      <c r="R94" s="39"/>
      <c r="S94" s="39"/>
      <c r="T94" s="39"/>
      <c r="U94" s="39"/>
      <c r="V94" s="39"/>
      <c r="W94" s="39"/>
      <c r="X94" s="39"/>
      <c r="Y94" s="6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50" ht="14.1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50" ht="14.1" customHeight="1">
      <c r="A96" s="2"/>
      <c r="B96" s="2"/>
      <c r="C96" s="2"/>
      <c r="D96" s="2" t="s">
        <v>27</v>
      </c>
      <c r="E96" s="33" t="s">
        <v>43</v>
      </c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47">
        <f>SUM(K98:N102)</f>
        <v>454.7</v>
      </c>
      <c r="AE96" s="34"/>
      <c r="AF96" s="34"/>
      <c r="AG96" s="34"/>
      <c r="AH96" s="34"/>
      <c r="AI96" s="34" t="s">
        <v>44</v>
      </c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</row>
    <row r="97" spans="1:50" ht="14.1" customHeight="1">
      <c r="A97" s="2"/>
      <c r="B97" s="2"/>
      <c r="C97" s="2"/>
      <c r="D97" s="33" t="s">
        <v>14</v>
      </c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  <c r="AP97" s="33"/>
      <c r="AQ97" s="33"/>
      <c r="AR97" s="33"/>
      <c r="AS97" s="33"/>
      <c r="AT97" s="33"/>
      <c r="AU97" s="33"/>
      <c r="AV97" s="33"/>
      <c r="AW97" s="33"/>
      <c r="AX97" s="33"/>
    </row>
    <row r="98" spans="1:50" ht="14.1" customHeight="1">
      <c r="A98" s="2"/>
      <c r="B98" s="2"/>
      <c r="C98" s="2"/>
      <c r="D98" s="7" t="s">
        <v>27</v>
      </c>
      <c r="E98" s="38" t="s">
        <v>60</v>
      </c>
      <c r="F98" s="38"/>
      <c r="G98" s="38"/>
      <c r="H98" s="38"/>
      <c r="I98" s="38"/>
      <c r="J98" s="7" t="s">
        <v>27</v>
      </c>
      <c r="K98" s="44">
        <f>SUM(AK58)</f>
        <v>19</v>
      </c>
      <c r="L98" s="44"/>
      <c r="M98" s="44"/>
      <c r="N98" s="44"/>
      <c r="O98" s="39" t="s">
        <v>15</v>
      </c>
      <c r="P98" s="39"/>
      <c r="Q98" s="39"/>
      <c r="R98" s="39"/>
      <c r="S98" s="39"/>
      <c r="T98" s="39"/>
      <c r="U98" s="39"/>
      <c r="V98" s="39"/>
      <c r="W98" s="39"/>
      <c r="X98" s="39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50" ht="14.1" customHeight="1">
      <c r="A99" s="2"/>
      <c r="B99" s="2"/>
      <c r="C99" s="2"/>
      <c r="D99" s="7" t="s">
        <v>27</v>
      </c>
      <c r="E99" s="38" t="s">
        <v>61</v>
      </c>
      <c r="F99" s="38"/>
      <c r="G99" s="38"/>
      <c r="H99" s="38"/>
      <c r="I99" s="38"/>
      <c r="J99" s="7" t="s">
        <v>27</v>
      </c>
      <c r="K99" s="44">
        <f>SUM(AK59)</f>
        <v>407.7</v>
      </c>
      <c r="L99" s="44"/>
      <c r="M99" s="44"/>
      <c r="N99" s="44"/>
      <c r="O99" s="39" t="s">
        <v>15</v>
      </c>
      <c r="P99" s="39"/>
      <c r="Q99" s="39"/>
      <c r="R99" s="39"/>
      <c r="S99" s="39"/>
      <c r="T99" s="39"/>
      <c r="U99" s="39"/>
      <c r="V99" s="39"/>
      <c r="W99" s="39"/>
      <c r="X99" s="39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50" ht="14.1" customHeight="1">
      <c r="A100" s="2"/>
      <c r="B100" s="2"/>
      <c r="C100" s="2"/>
      <c r="D100" s="7" t="s">
        <v>27</v>
      </c>
      <c r="E100" s="38" t="s">
        <v>62</v>
      </c>
      <c r="F100" s="38"/>
      <c r="G100" s="38"/>
      <c r="H100" s="38"/>
      <c r="I100" s="38"/>
      <c r="J100" s="7" t="s">
        <v>27</v>
      </c>
      <c r="K100" s="44">
        <f>SUM(AK60)</f>
        <v>28</v>
      </c>
      <c r="L100" s="44"/>
      <c r="M100" s="44"/>
      <c r="N100" s="44"/>
      <c r="O100" s="39" t="s">
        <v>15</v>
      </c>
      <c r="P100" s="39"/>
      <c r="Q100" s="39"/>
      <c r="R100" s="39"/>
      <c r="S100" s="39"/>
      <c r="T100" s="39"/>
      <c r="U100" s="39"/>
      <c r="V100" s="39"/>
      <c r="W100" s="39"/>
      <c r="X100" s="39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50" ht="14.1" customHeight="1">
      <c r="A101" s="2"/>
      <c r="B101" s="2"/>
      <c r="C101" s="2"/>
      <c r="D101" s="7" t="s">
        <v>27</v>
      </c>
      <c r="E101" s="38" t="s">
        <v>63</v>
      </c>
      <c r="F101" s="38"/>
      <c r="G101" s="38"/>
      <c r="H101" s="38"/>
      <c r="I101" s="38"/>
      <c r="J101" s="7" t="s">
        <v>27</v>
      </c>
      <c r="K101" s="44">
        <f>SUM(AK61)</f>
        <v>0</v>
      </c>
      <c r="L101" s="44"/>
      <c r="M101" s="44"/>
      <c r="N101" s="44"/>
      <c r="O101" s="39" t="s">
        <v>15</v>
      </c>
      <c r="P101" s="39"/>
      <c r="Q101" s="39"/>
      <c r="R101" s="39"/>
      <c r="S101" s="39"/>
      <c r="T101" s="39"/>
      <c r="U101" s="39"/>
      <c r="V101" s="39"/>
      <c r="W101" s="39"/>
      <c r="X101" s="39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50" ht="14.1" customHeight="1">
      <c r="A102" s="2"/>
      <c r="B102" s="2"/>
      <c r="C102" s="2"/>
      <c r="D102" s="7" t="s">
        <v>27</v>
      </c>
      <c r="E102" s="38" t="s">
        <v>64</v>
      </c>
      <c r="F102" s="38"/>
      <c r="G102" s="38"/>
      <c r="H102" s="38"/>
      <c r="I102" s="38"/>
      <c r="J102" s="7" t="s">
        <v>27</v>
      </c>
      <c r="K102" s="44">
        <f>SUM(AK62)</f>
        <v>0</v>
      </c>
      <c r="L102" s="44"/>
      <c r="M102" s="44"/>
      <c r="N102" s="44"/>
      <c r="O102" s="39" t="s">
        <v>41</v>
      </c>
      <c r="P102" s="39"/>
      <c r="Q102" s="39"/>
      <c r="R102" s="39"/>
      <c r="S102" s="39"/>
      <c r="T102" s="39"/>
      <c r="U102" s="39"/>
      <c r="V102" s="39"/>
      <c r="W102" s="39"/>
      <c r="X102" s="39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50" ht="14.1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50" ht="14.1" customHeight="1">
      <c r="A104" s="2"/>
      <c r="B104" s="2"/>
      <c r="C104" s="2"/>
      <c r="D104" s="2" t="s">
        <v>27</v>
      </c>
      <c r="E104" s="33" t="s">
        <v>45</v>
      </c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47">
        <f>SUM(K106:N110)</f>
        <v>0</v>
      </c>
      <c r="AE104" s="34"/>
      <c r="AF104" s="34"/>
      <c r="AG104" s="34"/>
      <c r="AH104" s="34"/>
      <c r="AI104" s="34" t="s">
        <v>44</v>
      </c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4"/>
    </row>
    <row r="105" spans="1:50" ht="14.1" customHeight="1">
      <c r="A105" s="2"/>
      <c r="B105" s="2"/>
      <c r="C105" s="2"/>
      <c r="D105" s="33" t="s">
        <v>14</v>
      </c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33"/>
    </row>
    <row r="106" spans="1:50" ht="14.1" customHeight="1">
      <c r="A106" s="2"/>
      <c r="B106" s="2"/>
      <c r="C106" s="2"/>
      <c r="D106" s="7" t="s">
        <v>27</v>
      </c>
      <c r="E106" s="38" t="s">
        <v>60</v>
      </c>
      <c r="F106" s="38"/>
      <c r="G106" s="38"/>
      <c r="H106" s="38"/>
      <c r="I106" s="38"/>
      <c r="J106" s="7" t="s">
        <v>27</v>
      </c>
      <c r="K106" s="44">
        <f>SUM(AK67)</f>
        <v>0</v>
      </c>
      <c r="L106" s="44"/>
      <c r="M106" s="44"/>
      <c r="N106" s="44"/>
      <c r="O106" s="39" t="s">
        <v>15</v>
      </c>
      <c r="P106" s="39"/>
      <c r="Q106" s="39"/>
      <c r="R106" s="39"/>
      <c r="S106" s="39"/>
      <c r="T106" s="39"/>
      <c r="U106" s="39"/>
      <c r="V106" s="39"/>
      <c r="W106" s="39"/>
      <c r="X106" s="39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50" ht="14.1" customHeight="1">
      <c r="A107" s="2"/>
      <c r="B107" s="2"/>
      <c r="C107" s="2"/>
      <c r="D107" s="7" t="s">
        <v>27</v>
      </c>
      <c r="E107" s="38" t="s">
        <v>61</v>
      </c>
      <c r="F107" s="38"/>
      <c r="G107" s="38"/>
      <c r="H107" s="38"/>
      <c r="I107" s="38"/>
      <c r="J107" s="7" t="s">
        <v>27</v>
      </c>
      <c r="K107" s="44">
        <f>SUM(AK68)</f>
        <v>0</v>
      </c>
      <c r="L107" s="44"/>
      <c r="M107" s="44"/>
      <c r="N107" s="44"/>
      <c r="O107" s="39" t="s">
        <v>15</v>
      </c>
      <c r="P107" s="39"/>
      <c r="Q107" s="39"/>
      <c r="R107" s="39"/>
      <c r="S107" s="39"/>
      <c r="T107" s="39"/>
      <c r="U107" s="39"/>
      <c r="V107" s="39"/>
      <c r="W107" s="39"/>
      <c r="X107" s="39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50" ht="14.1" customHeight="1">
      <c r="A108" s="2"/>
      <c r="B108" s="2"/>
      <c r="C108" s="2"/>
      <c r="D108" s="7" t="s">
        <v>27</v>
      </c>
      <c r="E108" s="38" t="s">
        <v>62</v>
      </c>
      <c r="F108" s="38"/>
      <c r="G108" s="38"/>
      <c r="H108" s="38"/>
      <c r="I108" s="38"/>
      <c r="J108" s="7" t="s">
        <v>27</v>
      </c>
      <c r="K108" s="44">
        <f>SUM(AK69)</f>
        <v>0</v>
      </c>
      <c r="L108" s="44"/>
      <c r="M108" s="44"/>
      <c r="N108" s="44"/>
      <c r="O108" s="39" t="s">
        <v>15</v>
      </c>
      <c r="P108" s="39"/>
      <c r="Q108" s="39"/>
      <c r="R108" s="39"/>
      <c r="S108" s="39"/>
      <c r="T108" s="39"/>
      <c r="U108" s="39"/>
      <c r="V108" s="39"/>
      <c r="W108" s="39"/>
      <c r="X108" s="39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50" ht="14.1" customHeight="1">
      <c r="A109" s="2"/>
      <c r="B109" s="2"/>
      <c r="C109" s="2"/>
      <c r="D109" s="7" t="s">
        <v>27</v>
      </c>
      <c r="E109" s="38" t="s">
        <v>63</v>
      </c>
      <c r="F109" s="38"/>
      <c r="G109" s="38"/>
      <c r="H109" s="38"/>
      <c r="I109" s="38"/>
      <c r="J109" s="7" t="s">
        <v>27</v>
      </c>
      <c r="K109" s="44">
        <f>SUM(AK70)</f>
        <v>0</v>
      </c>
      <c r="L109" s="44"/>
      <c r="M109" s="44"/>
      <c r="N109" s="44"/>
      <c r="O109" s="39" t="s">
        <v>15</v>
      </c>
      <c r="P109" s="39"/>
      <c r="Q109" s="39"/>
      <c r="R109" s="39"/>
      <c r="S109" s="39"/>
      <c r="T109" s="39"/>
      <c r="U109" s="39"/>
      <c r="V109" s="39"/>
      <c r="W109" s="39"/>
      <c r="X109" s="39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50" ht="14.1" customHeight="1">
      <c r="A110" s="2"/>
      <c r="B110" s="2"/>
      <c r="C110" s="2"/>
      <c r="D110" s="7" t="s">
        <v>27</v>
      </c>
      <c r="E110" s="38" t="s">
        <v>64</v>
      </c>
      <c r="F110" s="38"/>
      <c r="G110" s="38"/>
      <c r="H110" s="38"/>
      <c r="I110" s="38"/>
      <c r="J110" s="7" t="s">
        <v>27</v>
      </c>
      <c r="K110" s="44">
        <f>SUM(AK71)</f>
        <v>0</v>
      </c>
      <c r="L110" s="44"/>
      <c r="M110" s="44"/>
      <c r="N110" s="44"/>
      <c r="O110" s="39" t="s">
        <v>41</v>
      </c>
      <c r="P110" s="39"/>
      <c r="Q110" s="39"/>
      <c r="R110" s="39"/>
      <c r="S110" s="39"/>
      <c r="T110" s="39"/>
      <c r="U110" s="39"/>
      <c r="V110" s="39"/>
      <c r="W110" s="39"/>
      <c r="X110" s="39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50" ht="14.1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50" ht="14.1" customHeight="1">
      <c r="A112" s="33" t="s">
        <v>46</v>
      </c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  <c r="AP112" s="33"/>
      <c r="AQ112" s="33"/>
      <c r="AR112" s="33"/>
      <c r="AS112" s="33"/>
      <c r="AT112" s="33"/>
      <c r="AU112" s="33"/>
      <c r="AV112" s="33"/>
      <c r="AW112" s="33"/>
      <c r="AX112" s="33"/>
    </row>
    <row r="113" spans="1:50" ht="14.1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50" ht="14.1" customHeight="1">
      <c r="A114" s="33" t="s">
        <v>47</v>
      </c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</row>
    <row r="115" spans="1:50" ht="14.1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50" ht="14.1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50" ht="14.1" customHeight="1">
      <c r="A117" s="33" t="s">
        <v>68</v>
      </c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O117" s="2"/>
      <c r="AP117" s="53" t="s">
        <v>69</v>
      </c>
      <c r="AQ117" s="53"/>
      <c r="AR117" s="53"/>
      <c r="AS117" s="53"/>
      <c r="AT117" s="53"/>
      <c r="AU117" s="53"/>
      <c r="AV117" s="53"/>
      <c r="AW117" s="53"/>
      <c r="AX117" s="53"/>
    </row>
    <row r="118" spans="1:50" ht="14.1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50" ht="14.1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50" ht="14.1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50" ht="14.1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50" ht="14.1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50" ht="14.1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50" ht="14.1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50" ht="14.1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50" ht="14.1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50" ht="14.1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50" ht="14.1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ht="14.1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ht="14.1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ht="14.1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ht="14.1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ht="14.1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ht="14.1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ht="14.1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ht="14.1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ht="14.1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ht="14.1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ht="14.1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ht="14.1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ht="14.1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ht="14.1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ht="14.1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ht="14.1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ht="14.1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ht="14.1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ht="14.1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ht="14.1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ht="14.1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ht="14.1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1" spans="1:47" ht="14.1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</row>
    <row r="152" spans="1:47" ht="14.1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</row>
    <row r="153" spans="1:47" ht="14.1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</row>
    <row r="154" spans="1:47" ht="14.1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</row>
    <row r="155" spans="1:47" ht="14.1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</row>
    <row r="156" spans="1:47" ht="14.1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</row>
    <row r="157" spans="1:47" ht="14.1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</row>
    <row r="158" spans="1:47" ht="14.1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</row>
    <row r="159" spans="1:47" ht="14.1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</row>
    <row r="160" spans="1:47" ht="14.1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</row>
    <row r="161" spans="1:47" ht="14.1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</row>
    <row r="162" spans="1:47" ht="14.1" customHeight="1"/>
    <row r="163" spans="1:47" ht="14.1" customHeight="1"/>
  </sheetData>
  <mergeCells count="179">
    <mergeCell ref="A112:AX112"/>
    <mergeCell ref="A114:AX114"/>
    <mergeCell ref="AP117:AX117"/>
    <mergeCell ref="AW8:AX8"/>
    <mergeCell ref="AU8:AV8"/>
    <mergeCell ref="E109:I109"/>
    <mergeCell ref="K109:N109"/>
    <mergeCell ref="O109:X109"/>
    <mergeCell ref="E110:I110"/>
    <mergeCell ref="K110:N110"/>
    <mergeCell ref="O110:X110"/>
    <mergeCell ref="E107:I107"/>
    <mergeCell ref="K107:N107"/>
    <mergeCell ref="O107:X107"/>
    <mergeCell ref="E108:I108"/>
    <mergeCell ref="K108:N108"/>
    <mergeCell ref="O108:X108"/>
    <mergeCell ref="E104:AC104"/>
    <mergeCell ref="AD104:AH104"/>
    <mergeCell ref="AI104:AX104"/>
    <mergeCell ref="D105:AX105"/>
    <mergeCell ref="E106:I106"/>
    <mergeCell ref="K106:N106"/>
    <mergeCell ref="O106:X106"/>
    <mergeCell ref="E101:I101"/>
    <mergeCell ref="K101:N101"/>
    <mergeCell ref="O101:X101"/>
    <mergeCell ref="E102:I102"/>
    <mergeCell ref="K102:N102"/>
    <mergeCell ref="O102:X102"/>
    <mergeCell ref="E99:I99"/>
    <mergeCell ref="K99:N99"/>
    <mergeCell ref="O99:X99"/>
    <mergeCell ref="E100:I100"/>
    <mergeCell ref="K100:N100"/>
    <mergeCell ref="O100:X100"/>
    <mergeCell ref="E96:AC96"/>
    <mergeCell ref="AD96:AH96"/>
    <mergeCell ref="AI96:AX96"/>
    <mergeCell ref="D97:AX97"/>
    <mergeCell ref="E98:I98"/>
    <mergeCell ref="K98:N98"/>
    <mergeCell ref="O98:X98"/>
    <mergeCell ref="E93:I93"/>
    <mergeCell ref="K93:N93"/>
    <mergeCell ref="O93:X93"/>
    <mergeCell ref="E94:I94"/>
    <mergeCell ref="K94:N94"/>
    <mergeCell ref="O94:X94"/>
    <mergeCell ref="E91:I91"/>
    <mergeCell ref="K91:N91"/>
    <mergeCell ref="O91:X91"/>
    <mergeCell ref="E92:I92"/>
    <mergeCell ref="K92:N92"/>
    <mergeCell ref="O92:X92"/>
    <mergeCell ref="E89:W89"/>
    <mergeCell ref="X89:AB89"/>
    <mergeCell ref="AC89:AX89"/>
    <mergeCell ref="E90:I90"/>
    <mergeCell ref="K90:N90"/>
    <mergeCell ref="O90:X90"/>
    <mergeCell ref="E86:I86"/>
    <mergeCell ref="K86:N86"/>
    <mergeCell ref="O86:X86"/>
    <mergeCell ref="E87:I87"/>
    <mergeCell ref="K87:N87"/>
    <mergeCell ref="O87:X87"/>
    <mergeCell ref="E84:I84"/>
    <mergeCell ref="K84:N84"/>
    <mergeCell ref="O84:X84"/>
    <mergeCell ref="E85:I85"/>
    <mergeCell ref="K85:N85"/>
    <mergeCell ref="O85:X85"/>
    <mergeCell ref="D81:AF81"/>
    <mergeCell ref="AG81:AK81"/>
    <mergeCell ref="AL81:AX81"/>
    <mergeCell ref="D82:AX82"/>
    <mergeCell ref="E83:I83"/>
    <mergeCell ref="K83:N83"/>
    <mergeCell ref="O83:X83"/>
    <mergeCell ref="AE71:AI71"/>
    <mergeCell ref="AK71:AN71"/>
    <mergeCell ref="AO71:AX71"/>
    <mergeCell ref="D73:AX75"/>
    <mergeCell ref="D77:AX77"/>
    <mergeCell ref="D78:AX80"/>
    <mergeCell ref="AE69:AI69"/>
    <mergeCell ref="AK69:AN69"/>
    <mergeCell ref="AO69:AX69"/>
    <mergeCell ref="AE70:AI70"/>
    <mergeCell ref="AK70:AN70"/>
    <mergeCell ref="AO70:AX70"/>
    <mergeCell ref="AB66:AX66"/>
    <mergeCell ref="AE67:AI67"/>
    <mergeCell ref="AK67:AN67"/>
    <mergeCell ref="AO67:AX67"/>
    <mergeCell ref="AE68:AI68"/>
    <mergeCell ref="AK68:AN68"/>
    <mergeCell ref="AO68:AX68"/>
    <mergeCell ref="AE62:AI62"/>
    <mergeCell ref="AK62:AN62"/>
    <mergeCell ref="AO62:AX62"/>
    <mergeCell ref="AC64:AX64"/>
    <mergeCell ref="AB65:AF65"/>
    <mergeCell ref="AH65:AL65"/>
    <mergeCell ref="AM65:AX65"/>
    <mergeCell ref="AE60:AI60"/>
    <mergeCell ref="AK60:AN60"/>
    <mergeCell ref="AO60:AX60"/>
    <mergeCell ref="AE61:AI61"/>
    <mergeCell ref="AK61:AN61"/>
    <mergeCell ref="AO61:AX61"/>
    <mergeCell ref="AB57:AX57"/>
    <mergeCell ref="AE58:AI58"/>
    <mergeCell ref="AK58:AN58"/>
    <mergeCell ref="AO58:AX58"/>
    <mergeCell ref="AE59:AI59"/>
    <mergeCell ref="AK59:AN59"/>
    <mergeCell ref="AO59:AX59"/>
    <mergeCell ref="AO53:AX53"/>
    <mergeCell ref="AC55:AX55"/>
    <mergeCell ref="AB56:AE56"/>
    <mergeCell ref="AF56:AJ56"/>
    <mergeCell ref="AK56:AX56"/>
    <mergeCell ref="AK49:AN49"/>
    <mergeCell ref="AO49:AX49"/>
    <mergeCell ref="AE53:AI53"/>
    <mergeCell ref="AB47:AF47"/>
    <mergeCell ref="AG47:AX47"/>
    <mergeCell ref="AK50:AN50"/>
    <mergeCell ref="AK51:AN51"/>
    <mergeCell ref="AK52:AN52"/>
    <mergeCell ref="AK53:AN53"/>
    <mergeCell ref="AE51:AI51"/>
    <mergeCell ref="AE52:AI52"/>
    <mergeCell ref="AO51:AX51"/>
    <mergeCell ref="AO52:AX52"/>
    <mergeCell ref="AB48:AX48"/>
    <mergeCell ref="AE49:AI49"/>
    <mergeCell ref="AE50:AI50"/>
    <mergeCell ref="AO50:AX50"/>
    <mergeCell ref="AK42:AN42"/>
    <mergeCell ref="AK43:AN43"/>
    <mergeCell ref="AE40:AI40"/>
    <mergeCell ref="AE41:AI41"/>
    <mergeCell ref="AB38:AG38"/>
    <mergeCell ref="AN38:AX38"/>
    <mergeCell ref="AH38:AM38"/>
    <mergeCell ref="AB39:AX39"/>
    <mergeCell ref="AK44:AN44"/>
    <mergeCell ref="AO41:AX41"/>
    <mergeCell ref="AO42:AX42"/>
    <mergeCell ref="AO43:AX43"/>
    <mergeCell ref="AO44:AX44"/>
    <mergeCell ref="AE44:AI44"/>
    <mergeCell ref="A117:AB117"/>
    <mergeCell ref="A1:AX1"/>
    <mergeCell ref="A2:AX2"/>
    <mergeCell ref="A3:AX3"/>
    <mergeCell ref="A4:AX4"/>
    <mergeCell ref="A26:AX26"/>
    <mergeCell ref="A28:AX31"/>
    <mergeCell ref="D33:AX35"/>
    <mergeCell ref="AB37:AX37"/>
    <mergeCell ref="T10:AE10"/>
    <mergeCell ref="A12:Y18"/>
    <mergeCell ref="A20:AX24"/>
    <mergeCell ref="A6:AX6"/>
    <mergeCell ref="B8:C8"/>
    <mergeCell ref="E8:I8"/>
    <mergeCell ref="J8:L8"/>
    <mergeCell ref="M8:O8"/>
    <mergeCell ref="A37:Z37"/>
    <mergeCell ref="AC46:AX46"/>
    <mergeCell ref="AK40:AN40"/>
    <mergeCell ref="AO40:AX40"/>
    <mergeCell ref="AK41:AN41"/>
    <mergeCell ref="AE42:AI42"/>
    <mergeCell ref="AE43:AI4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B75"/>
  <sheetViews>
    <sheetView tabSelected="1" zoomScale="110" zoomScaleNormal="110" workbookViewId="0">
      <selection activeCell="AS19" sqref="AS19:AV21"/>
    </sheetView>
  </sheetViews>
  <sheetFormatPr defaultRowHeight="15"/>
  <cols>
    <col min="1" max="2" width="1.7109375" customWidth="1"/>
    <col min="3" max="3" width="1" customWidth="1"/>
    <col min="4" max="15" width="1.85546875" customWidth="1"/>
    <col min="16" max="16" width="2.85546875" customWidth="1"/>
    <col min="17" max="19" width="1.5703125" customWidth="1"/>
    <col min="20" max="20" width="2.140625" customWidth="1"/>
    <col min="21" max="21" width="5.85546875" customWidth="1"/>
    <col min="22" max="24" width="1.5703125" hidden="1" customWidth="1"/>
    <col min="25" max="76" width="1.5703125" customWidth="1"/>
    <col min="77" max="77" width="2.140625" customWidth="1"/>
    <col min="78" max="80" width="1.5703125" customWidth="1"/>
    <col min="81" max="82" width="1.7109375" customWidth="1"/>
  </cols>
  <sheetData>
    <row r="1" spans="1:80" ht="14.1" customHeight="1">
      <c r="A1" s="6"/>
      <c r="B1" s="6"/>
      <c r="C1" s="6"/>
      <c r="D1" s="6"/>
      <c r="E1" s="6"/>
      <c r="F1" s="6"/>
      <c r="G1" s="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6"/>
      <c r="X1" s="6"/>
      <c r="Y1" s="6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39" t="s">
        <v>49</v>
      </c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39"/>
      <c r="BU1" s="39"/>
      <c r="BV1" s="39"/>
      <c r="BW1" s="39"/>
      <c r="BX1" s="39"/>
      <c r="BY1" s="39"/>
      <c r="BZ1" s="39"/>
      <c r="CA1" s="39"/>
      <c r="CB1" s="39"/>
    </row>
    <row r="2" spans="1:80" ht="14.1" customHeight="1">
      <c r="A2" s="17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39" t="s">
        <v>50</v>
      </c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6" t="s">
        <v>19</v>
      </c>
      <c r="BZ2" s="38">
        <v>28</v>
      </c>
      <c r="CA2" s="38"/>
      <c r="CB2" s="6" t="s">
        <v>20</v>
      </c>
    </row>
    <row r="3" spans="1:80" ht="14.1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6"/>
      <c r="X3" s="6"/>
      <c r="Y3" s="6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39" t="s">
        <v>71</v>
      </c>
      <c r="BC3" s="39"/>
      <c r="BD3" s="39"/>
      <c r="BE3" s="39"/>
      <c r="BF3" s="39"/>
      <c r="BG3" s="38">
        <v>2024</v>
      </c>
      <c r="BH3" s="38"/>
      <c r="BI3" s="38"/>
      <c r="BJ3" s="38"/>
      <c r="BK3" s="38" t="s">
        <v>51</v>
      </c>
      <c r="BL3" s="38"/>
      <c r="BM3" s="38"/>
      <c r="BN3" s="38" t="s">
        <v>22</v>
      </c>
      <c r="BO3" s="38"/>
      <c r="BP3" s="54">
        <v>57</v>
      </c>
      <c r="BQ3" s="54"/>
      <c r="BR3" s="32"/>
      <c r="BS3" s="6"/>
      <c r="BT3" s="6"/>
      <c r="BU3" s="6"/>
      <c r="BV3" s="6"/>
      <c r="BW3" s="6"/>
      <c r="BX3" s="6"/>
      <c r="BY3" s="6"/>
      <c r="BZ3" s="6"/>
      <c r="CA3" s="6"/>
      <c r="CB3" s="6"/>
    </row>
    <row r="4" spans="1:80" ht="9.75" customHeigh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6"/>
      <c r="X4" s="6"/>
      <c r="Y4" s="6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4"/>
      <c r="BC4" s="4"/>
      <c r="BD4" s="4"/>
      <c r="BE4" s="4"/>
      <c r="BF4" s="4"/>
      <c r="BG4" s="3"/>
      <c r="BH4" s="3"/>
      <c r="BI4" s="3"/>
      <c r="BJ4" s="3"/>
      <c r="BK4" s="3"/>
      <c r="BL4" s="3"/>
      <c r="BM4" s="3"/>
      <c r="BN4" s="3"/>
      <c r="BO4" s="3"/>
      <c r="BP4" s="21"/>
      <c r="BQ4" s="21"/>
      <c r="BS4" s="2"/>
      <c r="BT4" s="2"/>
      <c r="BU4" s="2"/>
      <c r="BV4" s="2"/>
      <c r="BW4" s="2"/>
      <c r="BX4" s="2"/>
      <c r="BY4" s="2"/>
      <c r="BZ4" s="2"/>
      <c r="CA4" s="2"/>
      <c r="CB4" s="2"/>
    </row>
    <row r="5" spans="1:80" ht="14.1" customHeight="1">
      <c r="A5" s="173" t="s">
        <v>52</v>
      </c>
      <c r="B5" s="173"/>
      <c r="C5" s="173"/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173"/>
      <c r="Q5" s="173"/>
      <c r="R5" s="173"/>
      <c r="S5" s="173"/>
      <c r="T5" s="173"/>
      <c r="U5" s="173"/>
      <c r="V5" s="173"/>
      <c r="W5" s="173"/>
      <c r="X5" s="173"/>
      <c r="Y5" s="173"/>
      <c r="Z5" s="173"/>
      <c r="AA5" s="173"/>
      <c r="AB5" s="173"/>
      <c r="AC5" s="173"/>
      <c r="AD5" s="173"/>
      <c r="AE5" s="173"/>
      <c r="AF5" s="173"/>
      <c r="AG5" s="173"/>
      <c r="AH5" s="173"/>
      <c r="AI5" s="173"/>
      <c r="AJ5" s="173"/>
      <c r="AK5" s="173"/>
      <c r="AL5" s="173"/>
      <c r="AM5" s="173"/>
      <c r="AN5" s="173"/>
      <c r="AO5" s="173"/>
      <c r="AP5" s="173"/>
      <c r="AQ5" s="173"/>
      <c r="AR5" s="173"/>
      <c r="AS5" s="173"/>
      <c r="AT5" s="173"/>
      <c r="AU5" s="173"/>
      <c r="AV5" s="173"/>
      <c r="AW5" s="173"/>
      <c r="AX5" s="173"/>
      <c r="AY5" s="173"/>
      <c r="AZ5" s="173"/>
      <c r="BA5" s="173"/>
      <c r="BB5" s="173"/>
      <c r="BC5" s="173"/>
      <c r="BD5" s="173"/>
      <c r="BE5" s="173"/>
      <c r="BF5" s="173"/>
      <c r="BG5" s="173"/>
      <c r="BH5" s="173"/>
      <c r="BI5" s="173"/>
      <c r="BJ5" s="173"/>
      <c r="BK5" s="173"/>
      <c r="BL5" s="173"/>
      <c r="BM5" s="173"/>
      <c r="BN5" s="173"/>
      <c r="BO5" s="173"/>
      <c r="BP5" s="173"/>
      <c r="BQ5" s="173"/>
      <c r="BR5" s="173"/>
      <c r="BS5" s="173"/>
      <c r="BT5" s="173"/>
      <c r="BU5" s="173"/>
      <c r="BV5" s="173"/>
      <c r="BW5" s="173"/>
      <c r="BX5" s="173"/>
      <c r="BY5" s="173"/>
      <c r="BZ5" s="173"/>
      <c r="CA5" s="173"/>
      <c r="CB5" s="173"/>
    </row>
    <row r="6" spans="1:80" ht="14.1" customHeight="1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</row>
    <row r="7" spans="1:80" ht="14.1" customHeight="1">
      <c r="A7" s="174" t="s">
        <v>53</v>
      </c>
      <c r="B7" s="174"/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74"/>
      <c r="N7" s="174"/>
      <c r="O7" s="174"/>
      <c r="P7" s="174"/>
      <c r="Q7" s="174"/>
      <c r="R7" s="174"/>
      <c r="S7" s="174"/>
      <c r="T7" s="174"/>
      <c r="U7" s="174"/>
      <c r="V7" s="174"/>
      <c r="W7" s="174"/>
      <c r="X7" s="174"/>
      <c r="Y7" s="174"/>
      <c r="Z7" s="174"/>
      <c r="AA7" s="174"/>
      <c r="AB7" s="174"/>
      <c r="AC7" s="174"/>
      <c r="AD7" s="174"/>
      <c r="AE7" s="174"/>
      <c r="AF7" s="174"/>
      <c r="AG7" s="174"/>
      <c r="AH7" s="174"/>
      <c r="AI7" s="174"/>
      <c r="AJ7" s="174"/>
      <c r="AK7" s="174"/>
      <c r="AL7" s="174"/>
      <c r="AM7" s="174"/>
      <c r="AN7" s="174"/>
      <c r="AO7" s="174"/>
      <c r="AP7" s="174"/>
      <c r="AQ7" s="174"/>
      <c r="AR7" s="174"/>
      <c r="AS7" s="174"/>
      <c r="AT7" s="174"/>
      <c r="AU7" s="174"/>
      <c r="AV7" s="174"/>
      <c r="AW7" s="174"/>
      <c r="AX7" s="174"/>
      <c r="AY7" s="174"/>
      <c r="AZ7" s="174"/>
      <c r="BA7" s="174"/>
      <c r="BB7" s="174"/>
      <c r="BC7" s="174"/>
      <c r="BD7" s="174"/>
      <c r="BE7" s="174"/>
      <c r="BF7" s="174"/>
      <c r="BG7" s="174"/>
      <c r="BH7" s="174"/>
      <c r="BI7" s="174"/>
      <c r="BJ7" s="174"/>
      <c r="BK7" s="174"/>
      <c r="BL7" s="174"/>
      <c r="BM7" s="174"/>
      <c r="BN7" s="174"/>
      <c r="BO7" s="174"/>
      <c r="BP7" s="174"/>
      <c r="BQ7" s="174"/>
      <c r="BR7" s="174"/>
      <c r="BS7" s="174"/>
      <c r="BT7" s="174"/>
      <c r="BU7" s="174"/>
      <c r="BV7" s="174"/>
      <c r="BW7" s="174"/>
      <c r="BX7" s="174"/>
      <c r="BY7" s="174"/>
      <c r="BZ7" s="174"/>
      <c r="CA7" s="174"/>
      <c r="CB7" s="174"/>
    </row>
    <row r="8" spans="1:80" ht="14.1" customHeight="1" thickBot="1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</row>
    <row r="9" spans="1:80" ht="14.1" customHeight="1" thickBot="1">
      <c r="A9" s="176" t="s">
        <v>7</v>
      </c>
      <c r="B9" s="177"/>
      <c r="C9" s="178"/>
      <c r="D9" s="176" t="s">
        <v>8</v>
      </c>
      <c r="E9" s="177"/>
      <c r="F9" s="177"/>
      <c r="G9" s="177"/>
      <c r="H9" s="177"/>
      <c r="I9" s="177"/>
      <c r="J9" s="177"/>
      <c r="K9" s="177"/>
      <c r="L9" s="177"/>
      <c r="M9" s="177"/>
      <c r="N9" s="177"/>
      <c r="O9" s="177"/>
      <c r="P9" s="178"/>
      <c r="Q9" s="58" t="s">
        <v>9</v>
      </c>
      <c r="R9" s="59"/>
      <c r="S9" s="59"/>
      <c r="T9" s="60"/>
      <c r="U9" s="191" t="s">
        <v>10</v>
      </c>
      <c r="V9" s="192"/>
      <c r="W9" s="192"/>
      <c r="X9" s="192"/>
      <c r="Y9" s="192"/>
      <c r="Z9" s="192"/>
      <c r="AA9" s="192"/>
      <c r="AB9" s="192"/>
      <c r="AC9" s="192"/>
      <c r="AD9" s="192"/>
      <c r="AE9" s="192"/>
      <c r="AF9" s="192"/>
      <c r="AG9" s="192"/>
      <c r="AH9" s="192"/>
      <c r="AI9" s="192"/>
      <c r="AJ9" s="192"/>
      <c r="AK9" s="192"/>
      <c r="AL9" s="192"/>
      <c r="AM9" s="192"/>
      <c r="AN9" s="192"/>
      <c r="AO9" s="192"/>
      <c r="AP9" s="192"/>
      <c r="AQ9" s="192"/>
      <c r="AR9" s="192"/>
      <c r="AS9" s="192"/>
      <c r="AT9" s="192"/>
      <c r="AU9" s="192"/>
      <c r="AV9" s="192"/>
      <c r="AW9" s="192"/>
      <c r="AX9" s="192"/>
      <c r="AY9" s="192"/>
      <c r="AZ9" s="192"/>
      <c r="BA9" s="192"/>
      <c r="BB9" s="192"/>
      <c r="BC9" s="192"/>
      <c r="BD9" s="192"/>
      <c r="BE9" s="192"/>
      <c r="BF9" s="192"/>
      <c r="BG9" s="192"/>
      <c r="BH9" s="192"/>
      <c r="BI9" s="192"/>
      <c r="BJ9" s="192"/>
      <c r="BK9" s="192"/>
      <c r="BL9" s="192"/>
      <c r="BM9" s="192"/>
      <c r="BN9" s="192"/>
      <c r="BO9" s="192"/>
      <c r="BP9" s="192"/>
      <c r="BQ9" s="192"/>
      <c r="BR9" s="192"/>
      <c r="BS9" s="192"/>
      <c r="BT9" s="192"/>
      <c r="BU9" s="192"/>
      <c r="BV9" s="192"/>
      <c r="BW9" s="192"/>
      <c r="BX9" s="192"/>
      <c r="BY9" s="192"/>
      <c r="BZ9" s="192"/>
      <c r="CA9" s="192"/>
      <c r="CB9" s="193"/>
    </row>
    <row r="10" spans="1:80" ht="14.1" customHeight="1" thickBot="1">
      <c r="A10" s="179"/>
      <c r="B10" s="180"/>
      <c r="C10" s="181"/>
      <c r="D10" s="179"/>
      <c r="E10" s="180"/>
      <c r="F10" s="180"/>
      <c r="G10" s="180"/>
      <c r="H10" s="180"/>
      <c r="I10" s="180"/>
      <c r="J10" s="180"/>
      <c r="K10" s="180"/>
      <c r="L10" s="180"/>
      <c r="M10" s="180"/>
      <c r="N10" s="180"/>
      <c r="O10" s="180"/>
      <c r="P10" s="181"/>
      <c r="Q10" s="61"/>
      <c r="R10" s="62"/>
      <c r="S10" s="62"/>
      <c r="T10" s="63"/>
      <c r="U10" s="185" t="s">
        <v>11</v>
      </c>
      <c r="V10" s="186"/>
      <c r="W10" s="186"/>
      <c r="X10" s="186"/>
      <c r="Y10" s="186"/>
      <c r="Z10" s="186"/>
      <c r="AA10" s="186"/>
      <c r="AB10" s="186"/>
      <c r="AC10" s="186"/>
      <c r="AD10" s="186"/>
      <c r="AE10" s="186"/>
      <c r="AF10" s="186"/>
      <c r="AG10" s="186"/>
      <c r="AH10" s="186"/>
      <c r="AI10" s="186"/>
      <c r="AJ10" s="186"/>
      <c r="AK10" s="186"/>
      <c r="AL10" s="186"/>
      <c r="AM10" s="186"/>
      <c r="AN10" s="187"/>
      <c r="AO10" s="188" t="s">
        <v>54</v>
      </c>
      <c r="AP10" s="189"/>
      <c r="AQ10" s="189"/>
      <c r="AR10" s="189"/>
      <c r="AS10" s="189"/>
      <c r="AT10" s="189"/>
      <c r="AU10" s="189"/>
      <c r="AV10" s="189"/>
      <c r="AW10" s="189"/>
      <c r="AX10" s="189"/>
      <c r="AY10" s="189"/>
      <c r="AZ10" s="189"/>
      <c r="BA10" s="189"/>
      <c r="BB10" s="189"/>
      <c r="BC10" s="189"/>
      <c r="BD10" s="189"/>
      <c r="BE10" s="189"/>
      <c r="BF10" s="189"/>
      <c r="BG10" s="189"/>
      <c r="BH10" s="190"/>
      <c r="BI10" s="188" t="s">
        <v>12</v>
      </c>
      <c r="BJ10" s="189"/>
      <c r="BK10" s="189"/>
      <c r="BL10" s="189"/>
      <c r="BM10" s="189"/>
      <c r="BN10" s="189"/>
      <c r="BO10" s="189"/>
      <c r="BP10" s="189"/>
      <c r="BQ10" s="189"/>
      <c r="BR10" s="189"/>
      <c r="BS10" s="189"/>
      <c r="BT10" s="189"/>
      <c r="BU10" s="189"/>
      <c r="BV10" s="189"/>
      <c r="BW10" s="189"/>
      <c r="BX10" s="189"/>
      <c r="BY10" s="189"/>
      <c r="BZ10" s="189"/>
      <c r="CA10" s="189"/>
      <c r="CB10" s="190"/>
    </row>
    <row r="11" spans="1:80" ht="14.1" customHeight="1" thickBot="1">
      <c r="A11" s="182"/>
      <c r="B11" s="183"/>
      <c r="C11" s="184"/>
      <c r="D11" s="182"/>
      <c r="E11" s="183"/>
      <c r="F11" s="183"/>
      <c r="G11" s="183"/>
      <c r="H11" s="183"/>
      <c r="I11" s="183"/>
      <c r="J11" s="183"/>
      <c r="K11" s="183"/>
      <c r="L11" s="183"/>
      <c r="M11" s="183"/>
      <c r="N11" s="183"/>
      <c r="O11" s="183"/>
      <c r="P11" s="184"/>
      <c r="Q11" s="64"/>
      <c r="R11" s="65"/>
      <c r="S11" s="65"/>
      <c r="T11" s="66"/>
      <c r="U11" s="175">
        <v>2023</v>
      </c>
      <c r="V11" s="171"/>
      <c r="W11" s="171"/>
      <c r="X11" s="171"/>
      <c r="Y11" s="171">
        <v>2024</v>
      </c>
      <c r="Z11" s="171"/>
      <c r="AA11" s="171"/>
      <c r="AB11" s="171"/>
      <c r="AC11" s="171">
        <v>2025</v>
      </c>
      <c r="AD11" s="171"/>
      <c r="AE11" s="171"/>
      <c r="AF11" s="171"/>
      <c r="AG11" s="171">
        <v>2026</v>
      </c>
      <c r="AH11" s="171"/>
      <c r="AI11" s="171"/>
      <c r="AJ11" s="171"/>
      <c r="AK11" s="171">
        <v>2027</v>
      </c>
      <c r="AL11" s="171"/>
      <c r="AM11" s="171"/>
      <c r="AN11" s="172"/>
      <c r="AO11" s="175">
        <v>2023</v>
      </c>
      <c r="AP11" s="171"/>
      <c r="AQ11" s="171"/>
      <c r="AR11" s="171"/>
      <c r="AS11" s="171">
        <v>2024</v>
      </c>
      <c r="AT11" s="171"/>
      <c r="AU11" s="171"/>
      <c r="AV11" s="171"/>
      <c r="AW11" s="171">
        <v>2025</v>
      </c>
      <c r="AX11" s="171"/>
      <c r="AY11" s="171"/>
      <c r="AZ11" s="171"/>
      <c r="BA11" s="171">
        <v>2026</v>
      </c>
      <c r="BB11" s="171"/>
      <c r="BC11" s="171"/>
      <c r="BD11" s="171"/>
      <c r="BE11" s="171">
        <v>2027</v>
      </c>
      <c r="BF11" s="171"/>
      <c r="BG11" s="171"/>
      <c r="BH11" s="172"/>
      <c r="BI11" s="175">
        <v>2023</v>
      </c>
      <c r="BJ11" s="171"/>
      <c r="BK11" s="171"/>
      <c r="BL11" s="171"/>
      <c r="BM11" s="171">
        <v>2024</v>
      </c>
      <c r="BN11" s="171"/>
      <c r="BO11" s="171"/>
      <c r="BP11" s="171"/>
      <c r="BQ11" s="171">
        <v>2025</v>
      </c>
      <c r="BR11" s="171"/>
      <c r="BS11" s="171"/>
      <c r="BT11" s="171"/>
      <c r="BU11" s="171">
        <v>2026</v>
      </c>
      <c r="BV11" s="171"/>
      <c r="BW11" s="171"/>
      <c r="BX11" s="171"/>
      <c r="BY11" s="171">
        <v>2027</v>
      </c>
      <c r="BZ11" s="171"/>
      <c r="CA11" s="171"/>
      <c r="CB11" s="172"/>
    </row>
    <row r="12" spans="1:80" ht="14.1" customHeight="1">
      <c r="A12" s="111">
        <v>1</v>
      </c>
      <c r="B12" s="112"/>
      <c r="C12" s="113"/>
      <c r="D12" s="156" t="s">
        <v>55</v>
      </c>
      <c r="E12" s="157"/>
      <c r="F12" s="157"/>
      <c r="G12" s="157"/>
      <c r="H12" s="157"/>
      <c r="I12" s="157"/>
      <c r="J12" s="157"/>
      <c r="K12" s="157"/>
      <c r="L12" s="157"/>
      <c r="M12" s="157"/>
      <c r="N12" s="157"/>
      <c r="O12" s="157"/>
      <c r="P12" s="158"/>
      <c r="Q12" s="73">
        <f>SUM(U12:CB13)</f>
        <v>100</v>
      </c>
      <c r="R12" s="74"/>
      <c r="S12" s="74"/>
      <c r="T12" s="75"/>
      <c r="U12" s="107">
        <v>20</v>
      </c>
      <c r="V12" s="108"/>
      <c r="W12" s="108"/>
      <c r="X12" s="108"/>
      <c r="Y12" s="88">
        <v>20</v>
      </c>
      <c r="Z12" s="88"/>
      <c r="AA12" s="88"/>
      <c r="AB12" s="88"/>
      <c r="AC12" s="88">
        <v>20</v>
      </c>
      <c r="AD12" s="88"/>
      <c r="AE12" s="88"/>
      <c r="AF12" s="88"/>
      <c r="AG12" s="88">
        <v>20</v>
      </c>
      <c r="AH12" s="88"/>
      <c r="AI12" s="88"/>
      <c r="AJ12" s="88"/>
      <c r="AK12" s="88">
        <v>20</v>
      </c>
      <c r="AL12" s="88"/>
      <c r="AM12" s="88"/>
      <c r="AN12" s="94"/>
      <c r="AO12" s="107"/>
      <c r="AP12" s="108"/>
      <c r="AQ12" s="108"/>
      <c r="AR12" s="108"/>
      <c r="AS12" s="88"/>
      <c r="AT12" s="88"/>
      <c r="AU12" s="88"/>
      <c r="AV12" s="88"/>
      <c r="AW12" s="88"/>
      <c r="AX12" s="88"/>
      <c r="AY12" s="88"/>
      <c r="AZ12" s="88"/>
      <c r="BA12" s="88"/>
      <c r="BB12" s="88"/>
      <c r="BC12" s="88"/>
      <c r="BD12" s="88"/>
      <c r="BE12" s="88"/>
      <c r="BF12" s="88"/>
      <c r="BG12" s="88"/>
      <c r="BH12" s="94"/>
      <c r="BI12" s="107"/>
      <c r="BJ12" s="108"/>
      <c r="BK12" s="108"/>
      <c r="BL12" s="108"/>
      <c r="BM12" s="88"/>
      <c r="BN12" s="88"/>
      <c r="BO12" s="88"/>
      <c r="BP12" s="88"/>
      <c r="BQ12" s="88"/>
      <c r="BR12" s="88"/>
      <c r="BS12" s="88"/>
      <c r="BT12" s="88"/>
      <c r="BU12" s="88"/>
      <c r="BV12" s="88"/>
      <c r="BW12" s="88"/>
      <c r="BX12" s="88"/>
      <c r="BY12" s="88"/>
      <c r="BZ12" s="88"/>
      <c r="CA12" s="88"/>
      <c r="CB12" s="94"/>
    </row>
    <row r="13" spans="1:80" ht="14.1" customHeight="1" thickBot="1">
      <c r="A13" s="114"/>
      <c r="B13" s="115"/>
      <c r="C13" s="116"/>
      <c r="D13" s="159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1"/>
      <c r="Q13" s="73"/>
      <c r="R13" s="74"/>
      <c r="S13" s="74"/>
      <c r="T13" s="75"/>
      <c r="U13" s="109"/>
      <c r="V13" s="110"/>
      <c r="W13" s="110"/>
      <c r="X13" s="11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0"/>
      <c r="AN13" s="95"/>
      <c r="AO13" s="109"/>
      <c r="AP13" s="110"/>
      <c r="AQ13" s="110"/>
      <c r="AR13" s="110"/>
      <c r="AS13" s="90"/>
      <c r="AT13" s="90"/>
      <c r="AU13" s="90"/>
      <c r="AV13" s="90"/>
      <c r="AW13" s="90"/>
      <c r="AX13" s="90"/>
      <c r="AY13" s="90"/>
      <c r="AZ13" s="90"/>
      <c r="BA13" s="90"/>
      <c r="BB13" s="90"/>
      <c r="BC13" s="90"/>
      <c r="BD13" s="90"/>
      <c r="BE13" s="90"/>
      <c r="BF13" s="90"/>
      <c r="BG13" s="90"/>
      <c r="BH13" s="95"/>
      <c r="BI13" s="109"/>
      <c r="BJ13" s="110"/>
      <c r="BK13" s="110"/>
      <c r="BL13" s="110"/>
      <c r="BM13" s="90"/>
      <c r="BN13" s="90"/>
      <c r="BO13" s="90"/>
      <c r="BP13" s="90"/>
      <c r="BQ13" s="90"/>
      <c r="BR13" s="90"/>
      <c r="BS13" s="90"/>
      <c r="BT13" s="90"/>
      <c r="BU13" s="90"/>
      <c r="BV13" s="90"/>
      <c r="BW13" s="90"/>
      <c r="BX13" s="90"/>
      <c r="BY13" s="90"/>
      <c r="BZ13" s="90"/>
      <c r="CA13" s="90"/>
      <c r="CB13" s="95"/>
    </row>
    <row r="14" spans="1:80" ht="14.1" customHeight="1">
      <c r="A14" s="132">
        <v>2</v>
      </c>
      <c r="B14" s="133"/>
      <c r="C14" s="134"/>
      <c r="D14" s="162" t="s">
        <v>56</v>
      </c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4"/>
      <c r="Q14" s="70">
        <f>SUM(U14:CB16)</f>
        <v>8124.8</v>
      </c>
      <c r="R14" s="71"/>
      <c r="S14" s="71"/>
      <c r="T14" s="72"/>
      <c r="U14" s="104">
        <v>2538.4</v>
      </c>
      <c r="V14" s="98"/>
      <c r="W14" s="98"/>
      <c r="X14" s="98"/>
      <c r="Y14" s="82">
        <v>1857.7</v>
      </c>
      <c r="Z14" s="82"/>
      <c r="AA14" s="82"/>
      <c r="AB14" s="82"/>
      <c r="AC14" s="82">
        <v>1806.7</v>
      </c>
      <c r="AD14" s="82"/>
      <c r="AE14" s="82"/>
      <c r="AF14" s="82"/>
      <c r="AG14" s="98">
        <v>1467.3</v>
      </c>
      <c r="AH14" s="98"/>
      <c r="AI14" s="98"/>
      <c r="AJ14" s="98"/>
      <c r="AK14" s="82"/>
      <c r="AL14" s="82"/>
      <c r="AM14" s="82"/>
      <c r="AN14" s="91"/>
      <c r="AO14" s="81">
        <v>19</v>
      </c>
      <c r="AP14" s="82"/>
      <c r="AQ14" s="82"/>
      <c r="AR14" s="82"/>
      <c r="AS14" s="98">
        <v>407.7</v>
      </c>
      <c r="AT14" s="98"/>
      <c r="AU14" s="98"/>
      <c r="AV14" s="98"/>
      <c r="AW14" s="82">
        <v>28</v>
      </c>
      <c r="AX14" s="82"/>
      <c r="AY14" s="82"/>
      <c r="AZ14" s="82"/>
      <c r="BA14" s="82"/>
      <c r="BB14" s="82"/>
      <c r="BC14" s="82"/>
      <c r="BD14" s="82"/>
      <c r="BE14" s="98"/>
      <c r="BF14" s="98"/>
      <c r="BG14" s="98"/>
      <c r="BH14" s="101"/>
      <c r="BI14" s="81"/>
      <c r="BJ14" s="82"/>
      <c r="BK14" s="82"/>
      <c r="BL14" s="82"/>
      <c r="BM14" s="82"/>
      <c r="BN14" s="82"/>
      <c r="BO14" s="82"/>
      <c r="BP14" s="82"/>
      <c r="BQ14" s="98"/>
      <c r="BR14" s="98"/>
      <c r="BS14" s="98"/>
      <c r="BT14" s="98"/>
      <c r="BU14" s="82"/>
      <c r="BV14" s="82"/>
      <c r="BW14" s="82"/>
      <c r="BX14" s="82"/>
      <c r="BY14" s="82"/>
      <c r="BZ14" s="82"/>
      <c r="CA14" s="82"/>
      <c r="CB14" s="91"/>
    </row>
    <row r="15" spans="1:80" ht="14.1" customHeight="1">
      <c r="A15" s="135"/>
      <c r="B15" s="136"/>
      <c r="C15" s="137"/>
      <c r="D15" s="165"/>
      <c r="E15" s="166"/>
      <c r="F15" s="166"/>
      <c r="G15" s="166"/>
      <c r="H15" s="166"/>
      <c r="I15" s="166"/>
      <c r="J15" s="166"/>
      <c r="K15" s="166"/>
      <c r="L15" s="166"/>
      <c r="M15" s="166"/>
      <c r="N15" s="166"/>
      <c r="O15" s="166"/>
      <c r="P15" s="167"/>
      <c r="Q15" s="73"/>
      <c r="R15" s="74"/>
      <c r="S15" s="74"/>
      <c r="T15" s="75"/>
      <c r="U15" s="105"/>
      <c r="V15" s="99"/>
      <c r="W15" s="99"/>
      <c r="X15" s="99"/>
      <c r="Y15" s="84"/>
      <c r="Z15" s="84"/>
      <c r="AA15" s="84"/>
      <c r="AB15" s="84"/>
      <c r="AC15" s="84"/>
      <c r="AD15" s="84"/>
      <c r="AE15" s="84"/>
      <c r="AF15" s="84"/>
      <c r="AG15" s="99"/>
      <c r="AH15" s="99"/>
      <c r="AI15" s="99"/>
      <c r="AJ15" s="99"/>
      <c r="AK15" s="84"/>
      <c r="AL15" s="84"/>
      <c r="AM15" s="84"/>
      <c r="AN15" s="92"/>
      <c r="AO15" s="83"/>
      <c r="AP15" s="84"/>
      <c r="AQ15" s="84"/>
      <c r="AR15" s="84"/>
      <c r="AS15" s="99"/>
      <c r="AT15" s="99"/>
      <c r="AU15" s="99"/>
      <c r="AV15" s="99"/>
      <c r="AW15" s="84"/>
      <c r="AX15" s="84"/>
      <c r="AY15" s="84"/>
      <c r="AZ15" s="84"/>
      <c r="BA15" s="84"/>
      <c r="BB15" s="84"/>
      <c r="BC15" s="84"/>
      <c r="BD15" s="84"/>
      <c r="BE15" s="99"/>
      <c r="BF15" s="99"/>
      <c r="BG15" s="99"/>
      <c r="BH15" s="102"/>
      <c r="BI15" s="83"/>
      <c r="BJ15" s="84"/>
      <c r="BK15" s="84"/>
      <c r="BL15" s="84"/>
      <c r="BM15" s="84"/>
      <c r="BN15" s="84"/>
      <c r="BO15" s="84"/>
      <c r="BP15" s="84"/>
      <c r="BQ15" s="99"/>
      <c r="BR15" s="99"/>
      <c r="BS15" s="99"/>
      <c r="BT15" s="99"/>
      <c r="BU15" s="84"/>
      <c r="BV15" s="84"/>
      <c r="BW15" s="84"/>
      <c r="BX15" s="84"/>
      <c r="BY15" s="84"/>
      <c r="BZ15" s="84"/>
      <c r="CA15" s="84"/>
      <c r="CB15" s="92"/>
    </row>
    <row r="16" spans="1:80" ht="14.1" customHeight="1" thickBot="1">
      <c r="A16" s="138"/>
      <c r="B16" s="139"/>
      <c r="C16" s="140"/>
      <c r="D16" s="168"/>
      <c r="E16" s="169"/>
      <c r="F16" s="169"/>
      <c r="G16" s="169"/>
      <c r="H16" s="169"/>
      <c r="I16" s="169"/>
      <c r="J16" s="169"/>
      <c r="K16" s="169"/>
      <c r="L16" s="169"/>
      <c r="M16" s="169"/>
      <c r="N16" s="169"/>
      <c r="O16" s="169"/>
      <c r="P16" s="170"/>
      <c r="Q16" s="76"/>
      <c r="R16" s="77"/>
      <c r="S16" s="77"/>
      <c r="T16" s="78"/>
      <c r="U16" s="106"/>
      <c r="V16" s="100"/>
      <c r="W16" s="100"/>
      <c r="X16" s="100"/>
      <c r="Y16" s="86"/>
      <c r="Z16" s="86"/>
      <c r="AA16" s="86"/>
      <c r="AB16" s="86"/>
      <c r="AC16" s="86"/>
      <c r="AD16" s="86"/>
      <c r="AE16" s="86"/>
      <c r="AF16" s="86"/>
      <c r="AG16" s="100"/>
      <c r="AH16" s="100"/>
      <c r="AI16" s="100"/>
      <c r="AJ16" s="100"/>
      <c r="AK16" s="86"/>
      <c r="AL16" s="86"/>
      <c r="AM16" s="86"/>
      <c r="AN16" s="93"/>
      <c r="AO16" s="85"/>
      <c r="AP16" s="86"/>
      <c r="AQ16" s="86"/>
      <c r="AR16" s="86"/>
      <c r="AS16" s="100"/>
      <c r="AT16" s="100"/>
      <c r="AU16" s="100"/>
      <c r="AV16" s="100"/>
      <c r="AW16" s="86"/>
      <c r="AX16" s="86"/>
      <c r="AY16" s="86"/>
      <c r="AZ16" s="86"/>
      <c r="BA16" s="86"/>
      <c r="BB16" s="86"/>
      <c r="BC16" s="86"/>
      <c r="BD16" s="86"/>
      <c r="BE16" s="100"/>
      <c r="BF16" s="100"/>
      <c r="BG16" s="100"/>
      <c r="BH16" s="103"/>
      <c r="BI16" s="85"/>
      <c r="BJ16" s="86"/>
      <c r="BK16" s="86"/>
      <c r="BL16" s="86"/>
      <c r="BM16" s="86"/>
      <c r="BN16" s="86"/>
      <c r="BO16" s="86"/>
      <c r="BP16" s="86"/>
      <c r="BQ16" s="100"/>
      <c r="BR16" s="100"/>
      <c r="BS16" s="100"/>
      <c r="BT16" s="100"/>
      <c r="BU16" s="86"/>
      <c r="BV16" s="86"/>
      <c r="BW16" s="86"/>
      <c r="BX16" s="86"/>
      <c r="BY16" s="86"/>
      <c r="BZ16" s="86"/>
      <c r="CA16" s="86"/>
      <c r="CB16" s="93"/>
    </row>
    <row r="17" spans="1:80" ht="14.1" customHeight="1">
      <c r="A17" s="117">
        <v>3</v>
      </c>
      <c r="B17" s="118"/>
      <c r="C17" s="119"/>
      <c r="D17" s="150" t="s">
        <v>57</v>
      </c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2"/>
      <c r="Q17" s="73">
        <f>SUM(U17:CB18)</f>
        <v>10</v>
      </c>
      <c r="R17" s="74"/>
      <c r="S17" s="74"/>
      <c r="T17" s="75"/>
      <c r="U17" s="87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96"/>
      <c r="AH17" s="96"/>
      <c r="AI17" s="96"/>
      <c r="AJ17" s="96"/>
      <c r="AK17" s="88">
        <v>10</v>
      </c>
      <c r="AL17" s="88"/>
      <c r="AM17" s="88"/>
      <c r="AN17" s="94"/>
      <c r="AO17" s="87"/>
      <c r="AP17" s="88"/>
      <c r="AQ17" s="88"/>
      <c r="AR17" s="88"/>
      <c r="AS17" s="88"/>
      <c r="AT17" s="88"/>
      <c r="AU17" s="88"/>
      <c r="AV17" s="88"/>
      <c r="AW17" s="88"/>
      <c r="AX17" s="88"/>
      <c r="AY17" s="88"/>
      <c r="AZ17" s="88"/>
      <c r="BA17" s="88"/>
      <c r="BB17" s="88"/>
      <c r="BC17" s="88"/>
      <c r="BD17" s="88"/>
      <c r="BE17" s="88"/>
      <c r="BF17" s="88"/>
      <c r="BG17" s="88"/>
      <c r="BH17" s="94"/>
      <c r="BI17" s="87"/>
      <c r="BJ17" s="88"/>
      <c r="BK17" s="88"/>
      <c r="BL17" s="88"/>
      <c r="BM17" s="88"/>
      <c r="BN17" s="88"/>
      <c r="BO17" s="88"/>
      <c r="BP17" s="88"/>
      <c r="BQ17" s="88"/>
      <c r="BR17" s="88"/>
      <c r="BS17" s="88"/>
      <c r="BT17" s="88"/>
      <c r="BU17" s="88"/>
      <c r="BV17" s="88"/>
      <c r="BW17" s="88"/>
      <c r="BX17" s="88"/>
      <c r="BY17" s="88"/>
      <c r="BZ17" s="88"/>
      <c r="CA17" s="88"/>
      <c r="CB17" s="94"/>
    </row>
    <row r="18" spans="1:80" ht="14.1" customHeight="1" thickBot="1">
      <c r="A18" s="129"/>
      <c r="B18" s="130"/>
      <c r="C18" s="131"/>
      <c r="D18" s="153"/>
      <c r="E18" s="154"/>
      <c r="F18" s="154"/>
      <c r="G18" s="154"/>
      <c r="H18" s="154"/>
      <c r="I18" s="154"/>
      <c r="J18" s="154"/>
      <c r="K18" s="154"/>
      <c r="L18" s="154"/>
      <c r="M18" s="154"/>
      <c r="N18" s="154"/>
      <c r="O18" s="154"/>
      <c r="P18" s="155"/>
      <c r="Q18" s="73"/>
      <c r="R18" s="74"/>
      <c r="S18" s="74"/>
      <c r="T18" s="75"/>
      <c r="U18" s="89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7"/>
      <c r="AH18" s="97"/>
      <c r="AI18" s="97"/>
      <c r="AJ18" s="97"/>
      <c r="AK18" s="90"/>
      <c r="AL18" s="90"/>
      <c r="AM18" s="90"/>
      <c r="AN18" s="95"/>
      <c r="AO18" s="89"/>
      <c r="AP18" s="90"/>
      <c r="AQ18" s="90"/>
      <c r="AR18" s="90"/>
      <c r="AS18" s="90"/>
      <c r="AT18" s="90"/>
      <c r="AU18" s="90"/>
      <c r="AV18" s="90"/>
      <c r="AW18" s="90"/>
      <c r="AX18" s="90"/>
      <c r="AY18" s="90"/>
      <c r="AZ18" s="90"/>
      <c r="BA18" s="90"/>
      <c r="BB18" s="90"/>
      <c r="BC18" s="90"/>
      <c r="BD18" s="90"/>
      <c r="BE18" s="90"/>
      <c r="BF18" s="90"/>
      <c r="BG18" s="90"/>
      <c r="BH18" s="95"/>
      <c r="BI18" s="89"/>
      <c r="BJ18" s="90"/>
      <c r="BK18" s="90"/>
      <c r="BL18" s="90"/>
      <c r="BM18" s="90"/>
      <c r="BN18" s="90"/>
      <c r="BO18" s="90"/>
      <c r="BP18" s="90"/>
      <c r="BQ18" s="90"/>
      <c r="BR18" s="90"/>
      <c r="BS18" s="90"/>
      <c r="BT18" s="90"/>
      <c r="BU18" s="90"/>
      <c r="BV18" s="90"/>
      <c r="BW18" s="90"/>
      <c r="BX18" s="90"/>
      <c r="BY18" s="90"/>
      <c r="BZ18" s="90"/>
      <c r="CA18" s="90"/>
      <c r="CB18" s="95"/>
    </row>
    <row r="19" spans="1:80" ht="14.1" customHeight="1">
      <c r="A19" s="126">
        <v>4</v>
      </c>
      <c r="B19" s="127"/>
      <c r="C19" s="128"/>
      <c r="D19" s="141" t="s">
        <v>66</v>
      </c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42"/>
      <c r="P19" s="143"/>
      <c r="Q19" s="70">
        <f>SUM(U19:CB21)</f>
        <v>105.7</v>
      </c>
      <c r="R19" s="71"/>
      <c r="S19" s="71"/>
      <c r="T19" s="72"/>
      <c r="U19" s="81"/>
      <c r="V19" s="82"/>
      <c r="W19" s="82"/>
      <c r="X19" s="82"/>
      <c r="Y19" s="82"/>
      <c r="Z19" s="82"/>
      <c r="AA19" s="82"/>
      <c r="AB19" s="82"/>
      <c r="AC19" s="82">
        <v>105.7</v>
      </c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91"/>
      <c r="AO19" s="81"/>
      <c r="AP19" s="82"/>
      <c r="AQ19" s="82"/>
      <c r="AR19" s="82"/>
      <c r="AS19" s="82"/>
      <c r="AT19" s="82"/>
      <c r="AU19" s="82"/>
      <c r="AV19" s="82"/>
      <c r="AW19" s="82"/>
      <c r="AX19" s="82"/>
      <c r="AY19" s="82"/>
      <c r="AZ19" s="82"/>
      <c r="BA19" s="82"/>
      <c r="BB19" s="82"/>
      <c r="BC19" s="82"/>
      <c r="BD19" s="82"/>
      <c r="BE19" s="82"/>
      <c r="BF19" s="82"/>
      <c r="BG19" s="82"/>
      <c r="BH19" s="91"/>
      <c r="BI19" s="81"/>
      <c r="BJ19" s="82"/>
      <c r="BK19" s="82"/>
      <c r="BL19" s="82"/>
      <c r="BM19" s="82"/>
      <c r="BN19" s="82"/>
      <c r="BO19" s="82"/>
      <c r="BP19" s="82"/>
      <c r="BQ19" s="82"/>
      <c r="BR19" s="82"/>
      <c r="BS19" s="82"/>
      <c r="BT19" s="82"/>
      <c r="BU19" s="82"/>
      <c r="BV19" s="82"/>
      <c r="BW19" s="82"/>
      <c r="BX19" s="82"/>
      <c r="BY19" s="82"/>
      <c r="BZ19" s="82"/>
      <c r="CA19" s="82"/>
      <c r="CB19" s="91"/>
    </row>
    <row r="20" spans="1:80" ht="14.1" customHeight="1">
      <c r="A20" s="120"/>
      <c r="B20" s="121"/>
      <c r="C20" s="122"/>
      <c r="D20" s="144"/>
      <c r="E20" s="145"/>
      <c r="F20" s="145"/>
      <c r="G20" s="145"/>
      <c r="H20" s="145"/>
      <c r="I20" s="145"/>
      <c r="J20" s="145"/>
      <c r="K20" s="145"/>
      <c r="L20" s="145"/>
      <c r="M20" s="145"/>
      <c r="N20" s="145"/>
      <c r="O20" s="145"/>
      <c r="P20" s="146"/>
      <c r="Q20" s="73"/>
      <c r="R20" s="74"/>
      <c r="S20" s="74"/>
      <c r="T20" s="75"/>
      <c r="U20" s="83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92"/>
      <c r="AO20" s="83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92"/>
      <c r="BI20" s="83"/>
      <c r="BJ20" s="84"/>
      <c r="BK20" s="84"/>
      <c r="BL20" s="84"/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BY20" s="84"/>
      <c r="BZ20" s="84"/>
      <c r="CA20" s="84"/>
      <c r="CB20" s="92"/>
    </row>
    <row r="21" spans="1:80" ht="31.5" customHeight="1" thickBot="1">
      <c r="A21" s="123"/>
      <c r="B21" s="124"/>
      <c r="C21" s="125"/>
      <c r="D21" s="147"/>
      <c r="E21" s="148"/>
      <c r="F21" s="148"/>
      <c r="G21" s="148"/>
      <c r="H21" s="148"/>
      <c r="I21" s="148"/>
      <c r="J21" s="148"/>
      <c r="K21" s="148"/>
      <c r="L21" s="148"/>
      <c r="M21" s="148"/>
      <c r="N21" s="148"/>
      <c r="O21" s="148"/>
      <c r="P21" s="149"/>
      <c r="Q21" s="76"/>
      <c r="R21" s="77"/>
      <c r="S21" s="77"/>
      <c r="T21" s="78"/>
      <c r="U21" s="85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93"/>
      <c r="AO21" s="85"/>
      <c r="AP21" s="86"/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  <c r="BB21" s="86"/>
      <c r="BC21" s="86"/>
      <c r="BD21" s="86"/>
      <c r="BE21" s="86"/>
      <c r="BF21" s="86"/>
      <c r="BG21" s="86"/>
      <c r="BH21" s="93"/>
      <c r="BI21" s="85"/>
      <c r="BJ21" s="86"/>
      <c r="BK21" s="86"/>
      <c r="BL21" s="86"/>
      <c r="BM21" s="86"/>
      <c r="BN21" s="86"/>
      <c r="BO21" s="86"/>
      <c r="BP21" s="86"/>
      <c r="BQ21" s="86"/>
      <c r="BR21" s="86"/>
      <c r="BS21" s="86"/>
      <c r="BT21" s="86"/>
      <c r="BU21" s="86"/>
      <c r="BV21" s="86"/>
      <c r="BW21" s="86"/>
      <c r="BX21" s="86"/>
      <c r="BY21" s="86"/>
      <c r="BZ21" s="86"/>
      <c r="CA21" s="86"/>
      <c r="CB21" s="93"/>
    </row>
    <row r="22" spans="1:80" ht="14.1" customHeight="1">
      <c r="A22" s="117">
        <v>5</v>
      </c>
      <c r="B22" s="118"/>
      <c r="C22" s="119"/>
      <c r="D22" s="150" t="s">
        <v>67</v>
      </c>
      <c r="E22" s="151"/>
      <c r="F22" s="151"/>
      <c r="G22" s="151"/>
      <c r="H22" s="151"/>
      <c r="I22" s="151"/>
      <c r="J22" s="151"/>
      <c r="K22" s="151"/>
      <c r="L22" s="151"/>
      <c r="M22" s="151"/>
      <c r="N22" s="151"/>
      <c r="O22" s="151"/>
      <c r="P22" s="152"/>
      <c r="Q22" s="70">
        <f>SUM(U22:CB26)</f>
        <v>20</v>
      </c>
      <c r="R22" s="71"/>
      <c r="S22" s="71"/>
      <c r="T22" s="72"/>
      <c r="U22" s="81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>
        <v>20</v>
      </c>
      <c r="AL22" s="82"/>
      <c r="AM22" s="82"/>
      <c r="AN22" s="91"/>
      <c r="AO22" s="81"/>
      <c r="AP22" s="82"/>
      <c r="AQ22" s="82"/>
      <c r="AR22" s="82"/>
      <c r="AS22" s="82"/>
      <c r="AT22" s="82"/>
      <c r="AU22" s="82"/>
      <c r="AV22" s="82"/>
      <c r="AW22" s="82"/>
      <c r="AX22" s="82"/>
      <c r="AY22" s="82"/>
      <c r="AZ22" s="82"/>
      <c r="BA22" s="82"/>
      <c r="BB22" s="82"/>
      <c r="BC22" s="82"/>
      <c r="BD22" s="82"/>
      <c r="BE22" s="82"/>
      <c r="BF22" s="82"/>
      <c r="BG22" s="82"/>
      <c r="BH22" s="91"/>
      <c r="BI22" s="81"/>
      <c r="BJ22" s="82"/>
      <c r="BK22" s="82"/>
      <c r="BL22" s="82"/>
      <c r="BM22" s="82"/>
      <c r="BN22" s="82"/>
      <c r="BO22" s="82"/>
      <c r="BP22" s="82"/>
      <c r="BQ22" s="82"/>
      <c r="BR22" s="82"/>
      <c r="BS22" s="82"/>
      <c r="BT22" s="82"/>
      <c r="BU22" s="82"/>
      <c r="BV22" s="82"/>
      <c r="BW22" s="82"/>
      <c r="BX22" s="82"/>
      <c r="BY22" s="82"/>
      <c r="BZ22" s="82"/>
      <c r="CA22" s="82"/>
      <c r="CB22" s="91"/>
    </row>
    <row r="23" spans="1:80" ht="14.1" customHeight="1">
      <c r="A23" s="120"/>
      <c r="B23" s="121"/>
      <c r="C23" s="122"/>
      <c r="D23" s="144"/>
      <c r="E23" s="145"/>
      <c r="F23" s="145"/>
      <c r="G23" s="145"/>
      <c r="H23" s="145"/>
      <c r="I23" s="145"/>
      <c r="J23" s="145"/>
      <c r="K23" s="145"/>
      <c r="L23" s="145"/>
      <c r="M23" s="145"/>
      <c r="N23" s="145"/>
      <c r="O23" s="145"/>
      <c r="P23" s="146"/>
      <c r="Q23" s="73"/>
      <c r="R23" s="74"/>
      <c r="S23" s="74"/>
      <c r="T23" s="75"/>
      <c r="U23" s="83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92"/>
      <c r="AO23" s="83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92"/>
      <c r="BI23" s="83"/>
      <c r="BJ23" s="84"/>
      <c r="BK23" s="84"/>
      <c r="BL23" s="84"/>
      <c r="BM23" s="84"/>
      <c r="BN23" s="84"/>
      <c r="BO23" s="84"/>
      <c r="BP23" s="84"/>
      <c r="BQ23" s="84"/>
      <c r="BR23" s="84"/>
      <c r="BS23" s="84"/>
      <c r="BT23" s="84"/>
      <c r="BU23" s="84"/>
      <c r="BV23" s="84"/>
      <c r="BW23" s="84"/>
      <c r="BX23" s="84"/>
      <c r="BY23" s="84"/>
      <c r="BZ23" s="84"/>
      <c r="CA23" s="84"/>
      <c r="CB23" s="92"/>
    </row>
    <row r="24" spans="1:80" ht="14.1" customHeight="1">
      <c r="A24" s="120"/>
      <c r="B24" s="121"/>
      <c r="C24" s="122"/>
      <c r="D24" s="144"/>
      <c r="E24" s="145"/>
      <c r="F24" s="145"/>
      <c r="G24" s="145"/>
      <c r="H24" s="145"/>
      <c r="I24" s="145"/>
      <c r="J24" s="145"/>
      <c r="K24" s="145"/>
      <c r="L24" s="145"/>
      <c r="M24" s="145"/>
      <c r="N24" s="145"/>
      <c r="O24" s="145"/>
      <c r="P24" s="146"/>
      <c r="Q24" s="73"/>
      <c r="R24" s="74"/>
      <c r="S24" s="74"/>
      <c r="T24" s="75"/>
      <c r="U24" s="83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92"/>
      <c r="AO24" s="83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92"/>
      <c r="BI24" s="83"/>
      <c r="BJ24" s="84"/>
      <c r="BK24" s="84"/>
      <c r="BL24" s="84"/>
      <c r="BM24" s="84"/>
      <c r="BN24" s="84"/>
      <c r="BO24" s="84"/>
      <c r="BP24" s="84"/>
      <c r="BQ24" s="84"/>
      <c r="BR24" s="84"/>
      <c r="BS24" s="84"/>
      <c r="BT24" s="84"/>
      <c r="BU24" s="84"/>
      <c r="BV24" s="84"/>
      <c r="BW24" s="84"/>
      <c r="BX24" s="84"/>
      <c r="BY24" s="84"/>
      <c r="BZ24" s="84"/>
      <c r="CA24" s="84"/>
      <c r="CB24" s="92"/>
    </row>
    <row r="25" spans="1:80" ht="14.1" customHeight="1">
      <c r="A25" s="120"/>
      <c r="B25" s="121"/>
      <c r="C25" s="122"/>
      <c r="D25" s="144"/>
      <c r="E25" s="145"/>
      <c r="F25" s="145"/>
      <c r="G25" s="145"/>
      <c r="H25" s="145"/>
      <c r="I25" s="145"/>
      <c r="J25" s="145"/>
      <c r="K25" s="145"/>
      <c r="L25" s="145"/>
      <c r="M25" s="145"/>
      <c r="N25" s="145"/>
      <c r="O25" s="145"/>
      <c r="P25" s="146"/>
      <c r="Q25" s="73"/>
      <c r="R25" s="74"/>
      <c r="S25" s="74"/>
      <c r="T25" s="75"/>
      <c r="U25" s="83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92"/>
      <c r="AO25" s="83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92"/>
      <c r="BI25" s="83"/>
      <c r="BJ25" s="84"/>
      <c r="BK25" s="84"/>
      <c r="BL25" s="84"/>
      <c r="BM25" s="84"/>
      <c r="BN25" s="84"/>
      <c r="BO25" s="84"/>
      <c r="BP25" s="84"/>
      <c r="BQ25" s="84"/>
      <c r="BR25" s="84"/>
      <c r="BS25" s="84"/>
      <c r="BT25" s="84"/>
      <c r="BU25" s="84"/>
      <c r="BV25" s="84"/>
      <c r="BW25" s="84"/>
      <c r="BX25" s="84"/>
      <c r="BY25" s="84"/>
      <c r="BZ25" s="84"/>
      <c r="CA25" s="84"/>
      <c r="CB25" s="92"/>
    </row>
    <row r="26" spans="1:80" ht="2.25" customHeight="1" thickBot="1">
      <c r="A26" s="123"/>
      <c r="B26" s="124"/>
      <c r="C26" s="125"/>
      <c r="D26" s="153"/>
      <c r="E26" s="154"/>
      <c r="F26" s="154"/>
      <c r="G26" s="154"/>
      <c r="H26" s="154"/>
      <c r="I26" s="154"/>
      <c r="J26" s="154"/>
      <c r="K26" s="154"/>
      <c r="L26" s="154"/>
      <c r="M26" s="154"/>
      <c r="N26" s="154"/>
      <c r="O26" s="154"/>
      <c r="P26" s="155"/>
      <c r="Q26" s="76"/>
      <c r="R26" s="77"/>
      <c r="S26" s="77"/>
      <c r="T26" s="78"/>
      <c r="U26" s="85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93"/>
      <c r="AO26" s="85"/>
      <c r="AP26" s="86"/>
      <c r="AQ26" s="86"/>
      <c r="AR26" s="86"/>
      <c r="AS26" s="86"/>
      <c r="AT26" s="86"/>
      <c r="AU26" s="86"/>
      <c r="AV26" s="86"/>
      <c r="AW26" s="86"/>
      <c r="AX26" s="86"/>
      <c r="AY26" s="86"/>
      <c r="AZ26" s="86"/>
      <c r="BA26" s="86"/>
      <c r="BB26" s="86"/>
      <c r="BC26" s="86"/>
      <c r="BD26" s="86"/>
      <c r="BE26" s="86"/>
      <c r="BF26" s="86"/>
      <c r="BG26" s="86"/>
      <c r="BH26" s="93"/>
      <c r="BI26" s="85"/>
      <c r="BJ26" s="86"/>
      <c r="BK26" s="86"/>
      <c r="BL26" s="86"/>
      <c r="BM26" s="86"/>
      <c r="BN26" s="86"/>
      <c r="BO26" s="86"/>
      <c r="BP26" s="86"/>
      <c r="BQ26" s="86"/>
      <c r="BR26" s="86"/>
      <c r="BS26" s="86"/>
      <c r="BT26" s="86"/>
      <c r="BU26" s="86"/>
      <c r="BV26" s="86"/>
      <c r="BW26" s="86"/>
      <c r="BX26" s="86"/>
      <c r="BY26" s="86"/>
      <c r="BZ26" s="86"/>
      <c r="CA26" s="86"/>
      <c r="CB26" s="93"/>
    </row>
    <row r="27" spans="1:80" ht="14.1" customHeight="1">
      <c r="A27" s="117">
        <v>6</v>
      </c>
      <c r="B27" s="118"/>
      <c r="C27" s="194"/>
      <c r="D27" s="141" t="s">
        <v>70</v>
      </c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3"/>
      <c r="Q27" s="70">
        <f>SUM(U27:CB31)</f>
        <v>10</v>
      </c>
      <c r="R27" s="71"/>
      <c r="S27" s="71"/>
      <c r="T27" s="72"/>
      <c r="U27" s="81">
        <v>10</v>
      </c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2"/>
      <c r="AK27" s="82"/>
      <c r="AL27" s="82"/>
      <c r="AM27" s="82"/>
      <c r="AN27" s="91"/>
      <c r="AO27" s="81"/>
      <c r="AP27" s="82"/>
      <c r="AQ27" s="82"/>
      <c r="AR27" s="82"/>
      <c r="AS27" s="82"/>
      <c r="AT27" s="82"/>
      <c r="AU27" s="82"/>
      <c r="AV27" s="82"/>
      <c r="AW27" s="82"/>
      <c r="AX27" s="82"/>
      <c r="AY27" s="82"/>
      <c r="AZ27" s="82"/>
      <c r="BA27" s="82"/>
      <c r="BB27" s="82"/>
      <c r="BC27" s="82"/>
      <c r="BD27" s="82"/>
      <c r="BE27" s="82"/>
      <c r="BF27" s="82"/>
      <c r="BG27" s="82"/>
      <c r="BH27" s="91"/>
      <c r="BI27" s="81"/>
      <c r="BJ27" s="82"/>
      <c r="BK27" s="82"/>
      <c r="BL27" s="82"/>
      <c r="BM27" s="82"/>
      <c r="BN27" s="82"/>
      <c r="BO27" s="82"/>
      <c r="BP27" s="82"/>
      <c r="BQ27" s="82"/>
      <c r="BR27" s="82"/>
      <c r="BS27" s="82"/>
      <c r="BT27" s="82"/>
      <c r="BU27" s="82"/>
      <c r="BV27" s="82"/>
      <c r="BW27" s="82"/>
      <c r="BX27" s="82"/>
      <c r="BY27" s="82"/>
      <c r="BZ27" s="82"/>
      <c r="CA27" s="82"/>
      <c r="CB27" s="91"/>
    </row>
    <row r="28" spans="1:80" ht="14.1" customHeight="1">
      <c r="A28" s="120"/>
      <c r="B28" s="121"/>
      <c r="C28" s="195"/>
      <c r="D28" s="144"/>
      <c r="E28" s="145"/>
      <c r="F28" s="145"/>
      <c r="G28" s="145"/>
      <c r="H28" s="145"/>
      <c r="I28" s="145"/>
      <c r="J28" s="145"/>
      <c r="K28" s="145"/>
      <c r="L28" s="145"/>
      <c r="M28" s="145"/>
      <c r="N28" s="145"/>
      <c r="O28" s="145"/>
      <c r="P28" s="146"/>
      <c r="Q28" s="73"/>
      <c r="R28" s="74"/>
      <c r="S28" s="74"/>
      <c r="T28" s="75"/>
      <c r="U28" s="83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92"/>
      <c r="AO28" s="83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92"/>
      <c r="BI28" s="83"/>
      <c r="BJ28" s="84"/>
      <c r="BK28" s="84"/>
      <c r="BL28" s="84"/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4"/>
      <c r="BY28" s="84"/>
      <c r="BZ28" s="84"/>
      <c r="CA28" s="84"/>
      <c r="CB28" s="92"/>
    </row>
    <row r="29" spans="1:80" ht="12.75" customHeight="1">
      <c r="A29" s="120"/>
      <c r="B29" s="121"/>
      <c r="C29" s="195"/>
      <c r="D29" s="144"/>
      <c r="E29" s="145"/>
      <c r="F29" s="145"/>
      <c r="G29" s="145"/>
      <c r="H29" s="145"/>
      <c r="I29" s="145"/>
      <c r="J29" s="145"/>
      <c r="K29" s="145"/>
      <c r="L29" s="145"/>
      <c r="M29" s="145"/>
      <c r="N29" s="145"/>
      <c r="O29" s="145"/>
      <c r="P29" s="146"/>
      <c r="Q29" s="73"/>
      <c r="R29" s="74"/>
      <c r="S29" s="74"/>
      <c r="T29" s="75"/>
      <c r="U29" s="83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92"/>
      <c r="AO29" s="83"/>
      <c r="AP29" s="84"/>
      <c r="AQ29" s="84"/>
      <c r="AR29" s="84"/>
      <c r="AS29" s="84"/>
      <c r="AT29" s="84"/>
      <c r="AU29" s="84"/>
      <c r="AV29" s="84"/>
      <c r="AW29" s="84"/>
      <c r="AX29" s="84"/>
      <c r="AY29" s="84"/>
      <c r="AZ29" s="84"/>
      <c r="BA29" s="84"/>
      <c r="BB29" s="84"/>
      <c r="BC29" s="84"/>
      <c r="BD29" s="84"/>
      <c r="BE29" s="84"/>
      <c r="BF29" s="84"/>
      <c r="BG29" s="84"/>
      <c r="BH29" s="92"/>
      <c r="BI29" s="83"/>
      <c r="BJ29" s="84"/>
      <c r="BK29" s="84"/>
      <c r="BL29" s="84"/>
      <c r="BM29" s="84"/>
      <c r="BN29" s="84"/>
      <c r="BO29" s="84"/>
      <c r="BP29" s="84"/>
      <c r="BQ29" s="84"/>
      <c r="BR29" s="84"/>
      <c r="BS29" s="84"/>
      <c r="BT29" s="84"/>
      <c r="BU29" s="84"/>
      <c r="BV29" s="84"/>
      <c r="BW29" s="84"/>
      <c r="BX29" s="84"/>
      <c r="BY29" s="84"/>
      <c r="BZ29" s="84"/>
      <c r="CA29" s="84"/>
      <c r="CB29" s="92"/>
    </row>
    <row r="30" spans="1:80" ht="13.5" hidden="1" customHeight="1">
      <c r="A30" s="120"/>
      <c r="B30" s="121"/>
      <c r="C30" s="195"/>
      <c r="D30" s="144"/>
      <c r="E30" s="145"/>
      <c r="F30" s="145"/>
      <c r="G30" s="145"/>
      <c r="H30" s="145"/>
      <c r="I30" s="145"/>
      <c r="J30" s="145"/>
      <c r="K30" s="145"/>
      <c r="L30" s="145"/>
      <c r="M30" s="145"/>
      <c r="N30" s="145"/>
      <c r="O30" s="145"/>
      <c r="P30" s="146"/>
      <c r="Q30" s="73"/>
      <c r="R30" s="74"/>
      <c r="S30" s="74"/>
      <c r="T30" s="75"/>
      <c r="U30" s="83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92"/>
      <c r="AO30" s="83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92"/>
      <c r="BI30" s="83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4"/>
      <c r="BY30" s="84"/>
      <c r="BZ30" s="84"/>
      <c r="CA30" s="84"/>
      <c r="CB30" s="92"/>
    </row>
    <row r="31" spans="1:80" ht="20.25" customHeight="1" thickBot="1">
      <c r="A31" s="123"/>
      <c r="B31" s="124"/>
      <c r="C31" s="196"/>
      <c r="D31" s="147"/>
      <c r="E31" s="148"/>
      <c r="F31" s="148"/>
      <c r="G31" s="148"/>
      <c r="H31" s="148"/>
      <c r="I31" s="148"/>
      <c r="J31" s="148"/>
      <c r="K31" s="148"/>
      <c r="L31" s="148"/>
      <c r="M31" s="148"/>
      <c r="N31" s="148"/>
      <c r="O31" s="148"/>
      <c r="P31" s="149"/>
      <c r="Q31" s="76"/>
      <c r="R31" s="77"/>
      <c r="S31" s="77"/>
      <c r="T31" s="78"/>
      <c r="U31" s="85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93"/>
      <c r="AO31" s="85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BF31" s="86"/>
      <c r="BG31" s="86"/>
      <c r="BH31" s="93"/>
      <c r="BI31" s="85"/>
      <c r="BJ31" s="86"/>
      <c r="BK31" s="86"/>
      <c r="BL31" s="86"/>
      <c r="BM31" s="86"/>
      <c r="BN31" s="86"/>
      <c r="BO31" s="86"/>
      <c r="BP31" s="86"/>
      <c r="BQ31" s="86"/>
      <c r="BR31" s="86"/>
      <c r="BS31" s="86"/>
      <c r="BT31" s="86"/>
      <c r="BU31" s="86"/>
      <c r="BV31" s="86"/>
      <c r="BW31" s="86"/>
      <c r="BX31" s="86"/>
      <c r="BY31" s="86"/>
      <c r="BZ31" s="86"/>
      <c r="CA31" s="86"/>
      <c r="CB31" s="93"/>
    </row>
    <row r="32" spans="1:80" ht="14.1" customHeight="1" thickBot="1">
      <c r="A32" s="55" t="s">
        <v>13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7"/>
      <c r="Q32" s="67">
        <f>SUM(U32:CB32)</f>
        <v>8370.5</v>
      </c>
      <c r="R32" s="68"/>
      <c r="S32" s="68"/>
      <c r="T32" s="69"/>
      <c r="U32" s="67">
        <f>SUM(U12:X31)</f>
        <v>2568.4</v>
      </c>
      <c r="V32" s="68"/>
      <c r="W32" s="68"/>
      <c r="X32" s="79"/>
      <c r="Y32" s="80">
        <f>SUM(Y12:AB31)</f>
        <v>1877.7</v>
      </c>
      <c r="Z32" s="68"/>
      <c r="AA32" s="68"/>
      <c r="AB32" s="79"/>
      <c r="AC32" s="80">
        <f>SUM(AC12:AF31)</f>
        <v>1932.4</v>
      </c>
      <c r="AD32" s="68"/>
      <c r="AE32" s="68"/>
      <c r="AF32" s="79"/>
      <c r="AG32" s="80">
        <f>SUM(AG12:AJ31)</f>
        <v>1487.3</v>
      </c>
      <c r="AH32" s="68"/>
      <c r="AI32" s="68"/>
      <c r="AJ32" s="79"/>
      <c r="AK32" s="80">
        <f>SUM(AK12:AN31)</f>
        <v>50</v>
      </c>
      <c r="AL32" s="68"/>
      <c r="AM32" s="68"/>
      <c r="AN32" s="69"/>
      <c r="AO32" s="67">
        <f>SUM(AO12:AR31)</f>
        <v>19</v>
      </c>
      <c r="AP32" s="68"/>
      <c r="AQ32" s="68"/>
      <c r="AR32" s="79"/>
      <c r="AS32" s="80">
        <f>SUM(AS12:AV31)</f>
        <v>407.7</v>
      </c>
      <c r="AT32" s="68"/>
      <c r="AU32" s="68"/>
      <c r="AV32" s="79"/>
      <c r="AW32" s="80">
        <f>SUM(AW12:AZ31)</f>
        <v>28</v>
      </c>
      <c r="AX32" s="68"/>
      <c r="AY32" s="68"/>
      <c r="AZ32" s="79"/>
      <c r="BA32" s="80">
        <f>SUM(BA12:BD31)</f>
        <v>0</v>
      </c>
      <c r="BB32" s="68"/>
      <c r="BC32" s="68"/>
      <c r="BD32" s="79"/>
      <c r="BE32" s="80">
        <f>SUM(BE12:BH31)</f>
        <v>0</v>
      </c>
      <c r="BF32" s="68"/>
      <c r="BG32" s="68"/>
      <c r="BH32" s="69"/>
      <c r="BI32" s="67">
        <f>SUM(BI12:BL31)</f>
        <v>0</v>
      </c>
      <c r="BJ32" s="68"/>
      <c r="BK32" s="68"/>
      <c r="BL32" s="79"/>
      <c r="BM32" s="80">
        <f>SUM(BM12:BP31)</f>
        <v>0</v>
      </c>
      <c r="BN32" s="68"/>
      <c r="BO32" s="68"/>
      <c r="BP32" s="79"/>
      <c r="BQ32" s="80">
        <f>SUM(BQ12:BT31)</f>
        <v>0</v>
      </c>
      <c r="BR32" s="68"/>
      <c r="BS32" s="68"/>
      <c r="BT32" s="79"/>
      <c r="BU32" s="80">
        <f>SUM(BU12:BX31)</f>
        <v>0</v>
      </c>
      <c r="BV32" s="68"/>
      <c r="BW32" s="68"/>
      <c r="BX32" s="79"/>
      <c r="BY32" s="80">
        <f>SUM(BY12:CB31)</f>
        <v>0</v>
      </c>
      <c r="BZ32" s="68"/>
      <c r="CA32" s="68"/>
      <c r="CB32" s="69"/>
    </row>
    <row r="33" ht="14.1" customHeight="1"/>
    <row r="34" ht="14.1" customHeight="1"/>
    <row r="35" ht="14.1" customHeight="1"/>
    <row r="36" ht="14.1" customHeight="1"/>
    <row r="37" ht="14.1" customHeight="1"/>
    <row r="38" ht="14.1" customHeight="1"/>
    <row r="39" ht="14.1" customHeight="1"/>
    <row r="40" ht="14.1" customHeight="1"/>
    <row r="41" ht="14.1" customHeight="1"/>
    <row r="42" ht="14.1" customHeight="1"/>
    <row r="43" ht="14.1" customHeight="1"/>
    <row r="44" ht="14.1" customHeight="1"/>
    <row r="45" ht="14.1" customHeight="1"/>
    <row r="46" ht="14.1" customHeight="1"/>
    <row r="47" ht="14.1" customHeight="1"/>
    <row r="48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</sheetData>
  <mergeCells count="157">
    <mergeCell ref="AS27:AV31"/>
    <mergeCell ref="AW27:AZ31"/>
    <mergeCell ref="BA27:BD31"/>
    <mergeCell ref="BE27:BH31"/>
    <mergeCell ref="BI27:BL31"/>
    <mergeCell ref="BM27:BP31"/>
    <mergeCell ref="BQ27:BT31"/>
    <mergeCell ref="BU27:BX31"/>
    <mergeCell ref="BY27:CB31"/>
    <mergeCell ref="A27:C31"/>
    <mergeCell ref="D27:P31"/>
    <mergeCell ref="Q27:T31"/>
    <mergeCell ref="U27:X31"/>
    <mergeCell ref="Y27:AB31"/>
    <mergeCell ref="AC27:AF31"/>
    <mergeCell ref="AG27:AJ31"/>
    <mergeCell ref="AK27:AN31"/>
    <mergeCell ref="AO27:AR31"/>
    <mergeCell ref="BZ2:CA2"/>
    <mergeCell ref="BB1:CB1"/>
    <mergeCell ref="BB2:BX2"/>
    <mergeCell ref="BB3:BF3"/>
    <mergeCell ref="BG3:BJ3"/>
    <mergeCell ref="A5:CB5"/>
    <mergeCell ref="A7:CB7"/>
    <mergeCell ref="BY11:CB11"/>
    <mergeCell ref="BU11:BX11"/>
    <mergeCell ref="BQ11:BT11"/>
    <mergeCell ref="BM11:BP11"/>
    <mergeCell ref="BI11:BL11"/>
    <mergeCell ref="AO11:AR11"/>
    <mergeCell ref="AS11:AV11"/>
    <mergeCell ref="AW11:AZ11"/>
    <mergeCell ref="A9:C11"/>
    <mergeCell ref="D9:P11"/>
    <mergeCell ref="U10:AN10"/>
    <mergeCell ref="AO10:BH10"/>
    <mergeCell ref="BI10:CB10"/>
    <mergeCell ref="U9:CB9"/>
    <mergeCell ref="BA11:BD11"/>
    <mergeCell ref="BE11:BH11"/>
    <mergeCell ref="U11:X11"/>
    <mergeCell ref="Y11:AB11"/>
    <mergeCell ref="AC11:AF11"/>
    <mergeCell ref="AG11:AJ11"/>
    <mergeCell ref="AK11:AN11"/>
    <mergeCell ref="AK12:AN13"/>
    <mergeCell ref="AG12:AJ13"/>
    <mergeCell ref="AC12:AF13"/>
    <mergeCell ref="Y12:AB13"/>
    <mergeCell ref="U12:X13"/>
    <mergeCell ref="A12:C13"/>
    <mergeCell ref="A22:C26"/>
    <mergeCell ref="A19:C21"/>
    <mergeCell ref="A17:C18"/>
    <mergeCell ref="A14:C16"/>
    <mergeCell ref="D19:P21"/>
    <mergeCell ref="D22:P26"/>
    <mergeCell ref="D12:P13"/>
    <mergeCell ref="D14:P16"/>
    <mergeCell ref="D17:P18"/>
    <mergeCell ref="BI12:BL13"/>
    <mergeCell ref="BM12:BP13"/>
    <mergeCell ref="BQ12:BT13"/>
    <mergeCell ref="BU12:BX13"/>
    <mergeCell ref="BY12:CB13"/>
    <mergeCell ref="AO12:AR13"/>
    <mergeCell ref="AS12:AV13"/>
    <mergeCell ref="AW12:AZ13"/>
    <mergeCell ref="BA12:BD13"/>
    <mergeCell ref="BE12:BH13"/>
    <mergeCell ref="BY14:CB16"/>
    <mergeCell ref="AO14:AR16"/>
    <mergeCell ref="AS14:AV16"/>
    <mergeCell ref="AW14:AZ16"/>
    <mergeCell ref="BA14:BD16"/>
    <mergeCell ref="BE14:BH16"/>
    <mergeCell ref="AC14:AF16"/>
    <mergeCell ref="Y14:AB16"/>
    <mergeCell ref="U14:X16"/>
    <mergeCell ref="AG14:AJ16"/>
    <mergeCell ref="AK14:AN16"/>
    <mergeCell ref="AC17:AF18"/>
    <mergeCell ref="Y17:AB18"/>
    <mergeCell ref="U17:X18"/>
    <mergeCell ref="AG17:AJ18"/>
    <mergeCell ref="AK17:AN18"/>
    <mergeCell ref="BI14:BL16"/>
    <mergeCell ref="BM14:BP16"/>
    <mergeCell ref="BQ14:BT16"/>
    <mergeCell ref="BU14:BX16"/>
    <mergeCell ref="BM17:BP18"/>
    <mergeCell ref="BQ17:BT18"/>
    <mergeCell ref="BU17:BX18"/>
    <mergeCell ref="BY17:CB18"/>
    <mergeCell ref="AO17:AR18"/>
    <mergeCell ref="AS17:AV18"/>
    <mergeCell ref="AW17:AZ18"/>
    <mergeCell ref="BA17:BD18"/>
    <mergeCell ref="BE17:BH18"/>
    <mergeCell ref="BU19:BX21"/>
    <mergeCell ref="BY19:CB21"/>
    <mergeCell ref="AO19:AR21"/>
    <mergeCell ref="AS19:AV21"/>
    <mergeCell ref="AW19:AZ21"/>
    <mergeCell ref="BA19:BD21"/>
    <mergeCell ref="BE19:BH21"/>
    <mergeCell ref="AC19:AF21"/>
    <mergeCell ref="Y19:AB21"/>
    <mergeCell ref="AG19:AJ21"/>
    <mergeCell ref="AK19:AN21"/>
    <mergeCell ref="BU22:BX26"/>
    <mergeCell ref="BY22:CB26"/>
    <mergeCell ref="AO22:AR26"/>
    <mergeCell ref="AS22:AV26"/>
    <mergeCell ref="AW22:AZ26"/>
    <mergeCell ref="BA22:BD26"/>
    <mergeCell ref="BE22:BH26"/>
    <mergeCell ref="AC22:AF26"/>
    <mergeCell ref="Y22:AB26"/>
    <mergeCell ref="AG22:AJ26"/>
    <mergeCell ref="AK22:AN26"/>
    <mergeCell ref="BU32:BX32"/>
    <mergeCell ref="BY32:CB32"/>
    <mergeCell ref="AO32:AR32"/>
    <mergeCell ref="AS32:AV32"/>
    <mergeCell ref="AW32:AZ32"/>
    <mergeCell ref="BA32:BD32"/>
    <mergeCell ref="BE32:BH32"/>
    <mergeCell ref="AC32:AF32"/>
    <mergeCell ref="Y32:AB32"/>
    <mergeCell ref="AG32:AJ32"/>
    <mergeCell ref="AK32:AN32"/>
    <mergeCell ref="BK3:BM3"/>
    <mergeCell ref="BN3:BO3"/>
    <mergeCell ref="BP3:BQ3"/>
    <mergeCell ref="A32:P32"/>
    <mergeCell ref="Q9:T11"/>
    <mergeCell ref="Q32:T32"/>
    <mergeCell ref="Q22:T26"/>
    <mergeCell ref="Q19:T21"/>
    <mergeCell ref="Q17:T18"/>
    <mergeCell ref="Q14:T16"/>
    <mergeCell ref="Q12:T13"/>
    <mergeCell ref="BI32:BL32"/>
    <mergeCell ref="BM32:BP32"/>
    <mergeCell ref="BQ32:BT32"/>
    <mergeCell ref="U32:X32"/>
    <mergeCell ref="BI22:BL26"/>
    <mergeCell ref="BM22:BP26"/>
    <mergeCell ref="BQ22:BT26"/>
    <mergeCell ref="U22:X26"/>
    <mergeCell ref="BI19:BL21"/>
    <mergeCell ref="BM19:BP21"/>
    <mergeCell ref="BQ19:BT21"/>
    <mergeCell ref="U19:X21"/>
    <mergeCell ref="BI17:BL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Постановление</vt:lpstr>
      <vt:lpstr>Приложение</vt:lpstr>
      <vt:lpstr>Постановление!Область_печати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2024-07-08T04:32:16Z</cp:lastPrinted>
  <dcterms:created xsi:type="dcterms:W3CDTF">2019-02-05T03:23:44Z</dcterms:created>
  <dcterms:modified xsi:type="dcterms:W3CDTF">2024-07-08T04:34:03Z</dcterms:modified>
</cp:coreProperties>
</file>